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 activeTab="2"/>
  </bookViews>
  <sheets>
    <sheet name="SAMBENG WETan" sheetId="1" r:id="rId1"/>
    <sheet name="KARANGSOKA" sheetId="2" r:id="rId2"/>
    <sheet name="SAMBENGKULON" sheetId="3" r:id="rId3"/>
    <sheet name="KARANGSARI" sheetId="4" r:id="rId4"/>
    <sheet name="LEDUG" sheetId="5" r:id="rId5"/>
    <sheet name="BOJONGSARI" sheetId="6" r:id="rId6"/>
    <sheet name="KARANGTENGAH" sheetId="7" r:id="rId7"/>
    <sheet name="PLIKEN" sheetId="8" r:id="rId8"/>
    <sheet name="PURWODADI" sheetId="9" r:id="rId9"/>
    <sheet name="KRAMAT" sheetId="10" r:id="rId10"/>
    <sheet name="LINGGASARI" sheetId="11" r:id="rId11"/>
    <sheet name="BANTARWUNI" sheetId="12" r:id="rId12"/>
    <sheet name="KEMBARAN " sheetId="13" r:id="rId13"/>
    <sheet name="TAMBAKSARI KIDUL " sheetId="14" r:id="rId14"/>
    <sheet name="PURBADANA" sheetId="15" r:id="rId15"/>
    <sheet name="DUKUHWALUH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calcPr calcId="144525"/>
</workbook>
</file>

<file path=xl/calcChain.xml><?xml version="1.0" encoding="utf-8"?>
<calcChain xmlns="http://schemas.openxmlformats.org/spreadsheetml/2006/main">
  <c r="E193" i="15" l="1"/>
  <c r="C185" i="15"/>
  <c r="B185" i="15"/>
  <c r="C184" i="15"/>
  <c r="B184" i="15"/>
  <c r="C183" i="15"/>
  <c r="B183" i="15"/>
  <c r="C182" i="15"/>
  <c r="B182" i="15"/>
  <c r="C181" i="15"/>
  <c r="B181" i="15"/>
  <c r="C180" i="15"/>
  <c r="B180" i="15"/>
  <c r="C179" i="15"/>
  <c r="B179" i="15"/>
  <c r="C178" i="15"/>
  <c r="B178" i="15"/>
  <c r="C177" i="15"/>
  <c r="B177" i="15"/>
  <c r="C176" i="15"/>
  <c r="B176" i="15"/>
  <c r="C175" i="15"/>
  <c r="B175" i="15"/>
  <c r="C174" i="15"/>
  <c r="B174" i="15"/>
  <c r="C173" i="15"/>
  <c r="B173" i="15"/>
  <c r="C172" i="15"/>
  <c r="B172" i="15"/>
  <c r="C171" i="15"/>
  <c r="B171" i="15"/>
  <c r="C170" i="15"/>
  <c r="B170" i="15"/>
  <c r="C169" i="15"/>
  <c r="B169" i="15"/>
  <c r="C168" i="15"/>
  <c r="B168" i="15"/>
  <c r="C167" i="15"/>
  <c r="B167" i="15"/>
  <c r="C166" i="15"/>
  <c r="B166" i="15"/>
  <c r="C165" i="15"/>
  <c r="B165" i="15"/>
  <c r="C164" i="15"/>
  <c r="B164" i="15"/>
  <c r="C163" i="15"/>
  <c r="B163" i="15"/>
  <c r="C162" i="15"/>
  <c r="B162" i="15"/>
  <c r="C161" i="15"/>
  <c r="B161" i="15"/>
  <c r="C160" i="15"/>
  <c r="B160" i="15"/>
  <c r="C159" i="15"/>
  <c r="B159" i="15"/>
  <c r="C158" i="15"/>
  <c r="B158" i="15"/>
  <c r="C157" i="15"/>
  <c r="B157" i="15"/>
  <c r="C156" i="15"/>
  <c r="B156" i="15"/>
  <c r="C155" i="15"/>
  <c r="B155" i="15"/>
  <c r="C154" i="15"/>
  <c r="B154" i="15"/>
  <c r="C153" i="15"/>
  <c r="B153" i="15"/>
  <c r="C152" i="15"/>
  <c r="B152" i="15"/>
  <c r="C151" i="15"/>
  <c r="B151" i="15"/>
  <c r="C150" i="15"/>
  <c r="B150" i="15"/>
  <c r="C149" i="15"/>
  <c r="B149" i="15"/>
  <c r="C148" i="15"/>
  <c r="B148" i="15"/>
  <c r="C147" i="15"/>
  <c r="B147" i="15"/>
  <c r="C146" i="15"/>
  <c r="B146" i="15"/>
  <c r="C145" i="15"/>
  <c r="B145" i="15"/>
  <c r="C144" i="15"/>
  <c r="B144" i="15"/>
  <c r="C143" i="15"/>
  <c r="B143" i="15"/>
  <c r="C141" i="15"/>
  <c r="B141" i="15"/>
  <c r="C140" i="15"/>
  <c r="B140" i="15"/>
  <c r="C139" i="15"/>
  <c r="B139" i="15"/>
  <c r="C138" i="15"/>
  <c r="B138" i="15"/>
  <c r="C137" i="15"/>
  <c r="B137" i="15"/>
  <c r="C136" i="15"/>
  <c r="B136" i="15"/>
  <c r="C135" i="15"/>
  <c r="B135" i="15"/>
  <c r="C134" i="15"/>
  <c r="B134" i="15"/>
  <c r="C133" i="15"/>
  <c r="B133" i="15"/>
  <c r="C132" i="15"/>
  <c r="B132" i="15"/>
  <c r="C131" i="15"/>
  <c r="B131" i="15"/>
  <c r="C130" i="15"/>
  <c r="B130" i="15"/>
  <c r="C129" i="15"/>
  <c r="B129" i="15"/>
  <c r="C128" i="15"/>
  <c r="B128" i="15"/>
  <c r="C127" i="15"/>
  <c r="B127" i="15"/>
  <c r="C126" i="15"/>
  <c r="B126" i="15"/>
  <c r="C125" i="15"/>
  <c r="B125" i="15"/>
  <c r="C124" i="15"/>
  <c r="B124" i="15"/>
  <c r="C123" i="15"/>
  <c r="B123" i="15"/>
  <c r="C122" i="15"/>
  <c r="B122" i="15"/>
  <c r="C121" i="15"/>
  <c r="B121" i="15"/>
  <c r="C120" i="15"/>
  <c r="B120" i="15"/>
  <c r="C118" i="15"/>
  <c r="B118" i="15"/>
  <c r="C114" i="15"/>
  <c r="B114" i="15"/>
  <c r="C113" i="15"/>
  <c r="B113" i="15"/>
  <c r="C112" i="15"/>
  <c r="B112" i="15"/>
  <c r="C111" i="15"/>
  <c r="B111" i="15"/>
  <c r="C110" i="15"/>
  <c r="B110" i="15"/>
  <c r="C109" i="15"/>
  <c r="B109" i="15"/>
  <c r="C108" i="15"/>
  <c r="B108" i="15"/>
  <c r="C107" i="15"/>
  <c r="B107" i="15"/>
  <c r="C106" i="15"/>
  <c r="B106" i="15"/>
  <c r="C105" i="15"/>
  <c r="B105" i="15"/>
  <c r="C104" i="15"/>
  <c r="B104" i="15"/>
  <c r="C103" i="15"/>
  <c r="B103" i="15"/>
  <c r="C102" i="15"/>
  <c r="B102" i="15"/>
  <c r="C101" i="15"/>
  <c r="B101" i="15"/>
  <c r="C100" i="15"/>
  <c r="B100" i="15"/>
  <c r="C99" i="15"/>
  <c r="B99" i="15"/>
  <c r="C98" i="15"/>
  <c r="B98" i="15"/>
  <c r="C97" i="15"/>
  <c r="B97" i="15"/>
  <c r="C96" i="15"/>
  <c r="B96" i="15"/>
  <c r="C95" i="15"/>
  <c r="B95" i="15"/>
  <c r="C94" i="15"/>
  <c r="B94" i="15"/>
  <c r="C93" i="15"/>
  <c r="B93" i="15"/>
  <c r="C92" i="15"/>
  <c r="B92" i="15"/>
  <c r="C91" i="15"/>
  <c r="B91" i="15"/>
  <c r="C90" i="15"/>
  <c r="B90" i="15"/>
  <c r="C89" i="15"/>
  <c r="B89" i="15"/>
  <c r="C88" i="15"/>
  <c r="B88" i="15"/>
  <c r="C87" i="15"/>
  <c r="B87" i="15"/>
  <c r="C86" i="15"/>
  <c r="B86" i="15"/>
  <c r="C85" i="15"/>
  <c r="B85" i="15"/>
  <c r="C84" i="15"/>
  <c r="B84" i="15"/>
  <c r="B83" i="15"/>
  <c r="B82" i="15"/>
  <c r="B81" i="15"/>
  <c r="B80" i="15"/>
  <c r="B79" i="15"/>
  <c r="C78" i="15"/>
  <c r="B78" i="15"/>
  <c r="B77" i="15"/>
  <c r="B76" i="15"/>
  <c r="B75" i="15"/>
  <c r="B74" i="15"/>
  <c r="B73" i="15"/>
  <c r="C72" i="15"/>
  <c r="B72" i="15"/>
  <c r="C70" i="15"/>
  <c r="B70" i="15"/>
  <c r="C69" i="15"/>
  <c r="B69" i="15"/>
  <c r="C68" i="15"/>
  <c r="B68" i="15"/>
  <c r="C67" i="15"/>
  <c r="B67" i="15"/>
  <c r="C66" i="15"/>
  <c r="B66" i="15"/>
  <c r="C65" i="15"/>
  <c r="B65" i="15"/>
  <c r="C64" i="15"/>
  <c r="B64" i="15"/>
  <c r="C63" i="15"/>
  <c r="B63" i="15"/>
  <c r="C62" i="15"/>
  <c r="B62" i="15"/>
  <c r="C61" i="15"/>
  <c r="B61" i="15"/>
  <c r="C60" i="15"/>
  <c r="B60" i="15"/>
  <c r="C59" i="15"/>
  <c r="B59" i="15"/>
  <c r="C58" i="15"/>
  <c r="B58" i="15"/>
  <c r="C57" i="15"/>
  <c r="B57" i="15"/>
  <c r="C56" i="15"/>
  <c r="B56" i="15"/>
  <c r="C55" i="15"/>
  <c r="B55" i="15"/>
  <c r="C54" i="15"/>
  <c r="B54" i="15"/>
  <c r="C53" i="15"/>
  <c r="B53" i="15"/>
  <c r="C52" i="15"/>
  <c r="B52" i="15"/>
  <c r="C51" i="15"/>
  <c r="B51" i="15"/>
  <c r="C50" i="15"/>
  <c r="B50" i="15"/>
  <c r="C49" i="15"/>
  <c r="B49" i="15"/>
  <c r="C48" i="15"/>
  <c r="B48" i="15"/>
  <c r="C47" i="15"/>
  <c r="B47" i="15"/>
  <c r="C46" i="15"/>
  <c r="B46" i="15"/>
  <c r="C45" i="15"/>
  <c r="B45" i="15"/>
  <c r="C44" i="15"/>
  <c r="B44" i="15"/>
  <c r="C43" i="15"/>
  <c r="B43" i="15"/>
  <c r="C42" i="15"/>
  <c r="B42" i="15"/>
  <c r="C41" i="15"/>
  <c r="B41" i="15"/>
  <c r="C40" i="15"/>
  <c r="B40" i="15"/>
  <c r="C39" i="15"/>
  <c r="B39" i="15"/>
  <c r="C38" i="15"/>
  <c r="B38" i="15"/>
  <c r="C37" i="15"/>
  <c r="B37" i="15"/>
  <c r="C36" i="15"/>
  <c r="B36" i="15"/>
  <c r="C35" i="15"/>
  <c r="B35" i="15"/>
  <c r="C34" i="15"/>
  <c r="B34" i="15"/>
  <c r="C33" i="15"/>
  <c r="B33" i="15"/>
  <c r="C32" i="15"/>
  <c r="B32" i="15"/>
  <c r="C31" i="15"/>
  <c r="B31" i="15"/>
  <c r="C30" i="15"/>
  <c r="B30" i="15"/>
  <c r="C29" i="15"/>
  <c r="B29" i="15"/>
  <c r="C28" i="15"/>
  <c r="B28" i="15"/>
  <c r="C27" i="15"/>
  <c r="B27" i="15"/>
  <c r="C26" i="15"/>
  <c r="B26" i="15"/>
  <c r="C25" i="15"/>
  <c r="B25" i="15"/>
  <c r="C24" i="15"/>
  <c r="B24" i="15"/>
  <c r="C23" i="15"/>
  <c r="B23" i="15"/>
  <c r="C22" i="15"/>
  <c r="B22" i="15"/>
  <c r="C21" i="15"/>
  <c r="B21" i="15"/>
  <c r="C20" i="15"/>
  <c r="B20" i="15"/>
  <c r="C19" i="15"/>
  <c r="B19" i="15"/>
  <c r="C18" i="15"/>
  <c r="B18" i="15"/>
  <c r="C17" i="15"/>
  <c r="B17" i="15"/>
  <c r="C16" i="15"/>
  <c r="B16" i="15"/>
  <c r="C15" i="15"/>
  <c r="B15" i="15"/>
  <c r="C14" i="15"/>
  <c r="B14" i="15"/>
  <c r="O7" i="7" l="1"/>
</calcChain>
</file>

<file path=xl/sharedStrings.xml><?xml version="1.0" encoding="utf-8"?>
<sst xmlns="http://schemas.openxmlformats.org/spreadsheetml/2006/main" count="25048" uniqueCount="6066">
  <si>
    <t>DATA KELUARGA MISKIN CALON PENERIMA MANFAAT BLT DANA DESA</t>
  </si>
  <si>
    <t>DESA SAMBENG WETAN KECAMATAN KEMBARAN KABUPATEN BANYUMAS</t>
  </si>
  <si>
    <t>No</t>
  </si>
  <si>
    <t>Nama</t>
  </si>
  <si>
    <t>NIK</t>
  </si>
  <si>
    <t>Alamat</t>
  </si>
  <si>
    <t>Nomor Rekening</t>
  </si>
  <si>
    <t>Sudah Menerima JPS</t>
  </si>
  <si>
    <t>Belum Menerima JPS</t>
  </si>
  <si>
    <t>MS/TMS</t>
  </si>
  <si>
    <t>Keterangan</t>
  </si>
  <si>
    <t>PKH</t>
  </si>
  <si>
    <t>BPNT</t>
  </si>
  <si>
    <t>KP</t>
  </si>
  <si>
    <t>Kehilangan Mata Pencaharian</t>
  </si>
  <si>
    <t>Tidak Terdata</t>
  </si>
  <si>
    <t>Sakit Kronis</t>
  </si>
  <si>
    <t>SUKIRMAN</t>
  </si>
  <si>
    <t xml:space="preserve">3302202108790003 </t>
  </si>
  <si>
    <t>RT 01 / 01</t>
  </si>
  <si>
    <t>v</t>
  </si>
  <si>
    <t>MUKMINANTO</t>
  </si>
  <si>
    <t xml:space="preserve">3327030110880006 </t>
  </si>
  <si>
    <t>KURSIN</t>
  </si>
  <si>
    <t>3302201009840004</t>
  </si>
  <si>
    <t>V</t>
  </si>
  <si>
    <t>WASIS</t>
  </si>
  <si>
    <t>3302201102620001</t>
  </si>
  <si>
    <t>MADSUMEDI KASWIN</t>
  </si>
  <si>
    <t>3302201803400001</t>
  </si>
  <si>
    <t>SURANTO</t>
  </si>
  <si>
    <t>'3302200104790001</t>
  </si>
  <si>
    <t>AAN MUJIONO</t>
  </si>
  <si>
    <t>3303050806810005</t>
  </si>
  <si>
    <t>RATINI</t>
  </si>
  <si>
    <t>3302204906410001</t>
  </si>
  <si>
    <t>RT 02 / 01</t>
  </si>
  <si>
    <t>TOTO HARTONO</t>
  </si>
  <si>
    <t xml:space="preserve">3302101102630002 </t>
  </si>
  <si>
    <t>DARYOTO</t>
  </si>
  <si>
    <t xml:space="preserve">3302203010820002 </t>
  </si>
  <si>
    <t>ROHYATI</t>
  </si>
  <si>
    <t>3302206802420001</t>
  </si>
  <si>
    <t>HARTIWI</t>
  </si>
  <si>
    <t>3302204106840005</t>
  </si>
  <si>
    <t>REBEN</t>
  </si>
  <si>
    <t>3302204305580001</t>
  </si>
  <si>
    <t>EDI SUKIRWAN</t>
  </si>
  <si>
    <t>3302201105910002</t>
  </si>
  <si>
    <t>KIDEM</t>
  </si>
  <si>
    <t>3302204310590001</t>
  </si>
  <si>
    <t>SUWARTI</t>
  </si>
  <si>
    <t>3302205205730005</t>
  </si>
  <si>
    <t>RUSIKAH</t>
  </si>
  <si>
    <t>3302204602950001</t>
  </si>
  <si>
    <t>IRFAN NURFAUDI</t>
  </si>
  <si>
    <t xml:space="preserve">3302233112880008 </t>
  </si>
  <si>
    <t>RT 03 / 01</t>
  </si>
  <si>
    <t>WAWAN HANDAYANI</t>
  </si>
  <si>
    <t xml:space="preserve">3302201605750001 </t>
  </si>
  <si>
    <t xml:space="preserve">JIFFREY DWI OKTARISANDI </t>
  </si>
  <si>
    <t>3303051810910002</t>
  </si>
  <si>
    <t>SUDARSO</t>
  </si>
  <si>
    <t>3302202408720001</t>
  </si>
  <si>
    <t>DASINEM</t>
  </si>
  <si>
    <t>'3302206005520001</t>
  </si>
  <si>
    <t>KARTODIARJO</t>
  </si>
  <si>
    <t>3302200807640002</t>
  </si>
  <si>
    <t>SARMUDI KISTAM</t>
  </si>
  <si>
    <t>3302200304480001</t>
  </si>
  <si>
    <t>SUWARTO</t>
  </si>
  <si>
    <t xml:space="preserve">3302112405830001 </t>
  </si>
  <si>
    <t>RT 04 / 01</t>
  </si>
  <si>
    <t>KISMANTO</t>
  </si>
  <si>
    <t xml:space="preserve">3302200112910001 </t>
  </si>
  <si>
    <t>FANI SETIA RINI</t>
  </si>
  <si>
    <t>3303075009920001</t>
  </si>
  <si>
    <t>SUTARSO</t>
  </si>
  <si>
    <t>3302200306800002</t>
  </si>
  <si>
    <t>SUKINI</t>
  </si>
  <si>
    <t>3302205304540002</t>
  </si>
  <si>
    <t>RIDAN</t>
  </si>
  <si>
    <t>3302200506460001</t>
  </si>
  <si>
    <t>SETIO AJI PANGESTU</t>
  </si>
  <si>
    <t>3302202002980002</t>
  </si>
  <si>
    <t>SUNARTO</t>
  </si>
  <si>
    <t>3302200101730002</t>
  </si>
  <si>
    <t>DASWORO</t>
  </si>
  <si>
    <t xml:space="preserve">3302200908910005 </t>
  </si>
  <si>
    <t>RT 05 / 01</t>
  </si>
  <si>
    <t>NADIR</t>
  </si>
  <si>
    <t xml:space="preserve">3302211512870003 </t>
  </si>
  <si>
    <t>RUDIANTO</t>
  </si>
  <si>
    <t>3302201101930001</t>
  </si>
  <si>
    <t>FATKHURROHMAN RIZAL ARIFIN</t>
  </si>
  <si>
    <t>3308011403810002</t>
  </si>
  <si>
    <t>FRANDITYO PUTRO UTOMO</t>
  </si>
  <si>
    <t>3302201503970001</t>
  </si>
  <si>
    <t>WARTISEM</t>
  </si>
  <si>
    <t>3302204309520001</t>
  </si>
  <si>
    <t>NURSIN</t>
  </si>
  <si>
    <t>3302201604760003</t>
  </si>
  <si>
    <t>DANU PURWADI</t>
  </si>
  <si>
    <t>3302201609610001</t>
  </si>
  <si>
    <t>SISWADI DIMAN</t>
  </si>
  <si>
    <t>3302202610580001</t>
  </si>
  <si>
    <t>MARLAN</t>
  </si>
  <si>
    <t>3302202612750003</t>
  </si>
  <si>
    <t>WIWI UTARI</t>
  </si>
  <si>
    <t>3302206102870001</t>
  </si>
  <si>
    <t>RT 06 / 01</t>
  </si>
  <si>
    <t>SIKUN</t>
  </si>
  <si>
    <t>3302202709520001</t>
  </si>
  <si>
    <t>TANTO</t>
  </si>
  <si>
    <t>3302201011760008</t>
  </si>
  <si>
    <t>EKO SUPRIYATNO</t>
  </si>
  <si>
    <t>3302190310850001</t>
  </si>
  <si>
    <t>KARNI</t>
  </si>
  <si>
    <t>3302205010460002</t>
  </si>
  <si>
    <t>SATIYEM</t>
  </si>
  <si>
    <t>3302204811360001</t>
  </si>
  <si>
    <t>TOTO SUGIANTO</t>
  </si>
  <si>
    <t>3303150606960001</t>
  </si>
  <si>
    <t>SUSANTO</t>
  </si>
  <si>
    <t>3302200909870002</t>
  </si>
  <si>
    <t>YUNINGTYASTUTI</t>
  </si>
  <si>
    <t>3302204206910001</t>
  </si>
  <si>
    <t>AJI AGENG RIFANGI</t>
  </si>
  <si>
    <t xml:space="preserve">3302201707910001 </t>
  </si>
  <si>
    <t>RT 01 / 02</t>
  </si>
  <si>
    <t>REKSO SUDARMO</t>
  </si>
  <si>
    <t xml:space="preserve">3302200811550002 </t>
  </si>
  <si>
    <t>DARKIM</t>
  </si>
  <si>
    <t xml:space="preserve">3302201610870002 </t>
  </si>
  <si>
    <t>DARYOKO</t>
  </si>
  <si>
    <t>3302201109790001</t>
  </si>
  <si>
    <t>SARNI</t>
  </si>
  <si>
    <t>3302204811600002</t>
  </si>
  <si>
    <t>YULIANTO</t>
  </si>
  <si>
    <t xml:space="preserve">3302202407820001 </t>
  </si>
  <si>
    <t>RT 02 / 02</t>
  </si>
  <si>
    <t>ANWAR</t>
  </si>
  <si>
    <t xml:space="preserve">3302203012750008 </t>
  </si>
  <si>
    <t>YUNI KURNIA</t>
  </si>
  <si>
    <t>3302205506860008</t>
  </si>
  <si>
    <t>NGATIJEM</t>
  </si>
  <si>
    <t>3302205404390001</t>
  </si>
  <si>
    <t>MADJUNEDI ALIAS SUTARWIN</t>
  </si>
  <si>
    <t>3302201302590001</t>
  </si>
  <si>
    <t>AKHMAD JAZULI</t>
  </si>
  <si>
    <t>3302201907880001</t>
  </si>
  <si>
    <t>RT 03 / 02</t>
  </si>
  <si>
    <t>SADIMAN</t>
  </si>
  <si>
    <t>3302201010720010</t>
  </si>
  <si>
    <t>ERIK YUNIUS</t>
  </si>
  <si>
    <t>3301212406890005</t>
  </si>
  <si>
    <t>ARIS SUPRIADI</t>
  </si>
  <si>
    <t>3302190602900001</t>
  </si>
  <si>
    <t>TARISEM</t>
  </si>
  <si>
    <t>3302205506680003</t>
  </si>
  <si>
    <t>SUHERMANTO</t>
  </si>
  <si>
    <t xml:space="preserve">3303150511830004 </t>
  </si>
  <si>
    <t>RT 04 / 02</t>
  </si>
  <si>
    <t>SLAMET RIYADI</t>
  </si>
  <si>
    <t xml:space="preserve">3217062112680003 </t>
  </si>
  <si>
    <t>RUSMIYATI</t>
  </si>
  <si>
    <t xml:space="preserve">3302205608830006 </t>
  </si>
  <si>
    <t>SOLIKHUN</t>
  </si>
  <si>
    <t>3302200908710001</t>
  </si>
  <si>
    <t>KISWOTO</t>
  </si>
  <si>
    <t>3302201812600002</t>
  </si>
  <si>
    <t>HADI SUDARSO</t>
  </si>
  <si>
    <t>3302200107550023</t>
  </si>
  <si>
    <t>SUPARTINI</t>
  </si>
  <si>
    <t>3302206404680001</t>
  </si>
  <si>
    <t>SUNGEB</t>
  </si>
  <si>
    <t>3302201803650002</t>
  </si>
  <si>
    <t>THOFANDI</t>
  </si>
  <si>
    <t>3302202804930002</t>
  </si>
  <si>
    <t>SISWANTO</t>
  </si>
  <si>
    <t>3302201207890001</t>
  </si>
  <si>
    <t>ASWAN</t>
  </si>
  <si>
    <t>3302202306570001</t>
  </si>
  <si>
    <t>ARIANTO</t>
  </si>
  <si>
    <t>3302201501910004</t>
  </si>
  <si>
    <t>RASIWEN</t>
  </si>
  <si>
    <t>3302204306290001</t>
  </si>
  <si>
    <t>RUSDIYANTORO</t>
  </si>
  <si>
    <t>3302202903820003</t>
  </si>
  <si>
    <t>UNTUNG ABRIANTO</t>
  </si>
  <si>
    <t>3303060510850004</t>
  </si>
  <si>
    <t>ARIS ROJIKIN</t>
  </si>
  <si>
    <t>3303153101920002</t>
  </si>
  <si>
    <t>EDI PURWANTO</t>
  </si>
  <si>
    <t xml:space="preserve">3302201206930006 </t>
  </si>
  <si>
    <t>RT 05 / 02</t>
  </si>
  <si>
    <t>ANDRI WICAKSONO</t>
  </si>
  <si>
    <t>3306093101920004</t>
  </si>
  <si>
    <t>DARSINAH</t>
  </si>
  <si>
    <t>3302206106600001</t>
  </si>
  <si>
    <t>AGUS DWI PURWANTO</t>
  </si>
  <si>
    <t>3302200508880002</t>
  </si>
  <si>
    <t>MUHAMMAD VAIZAL ABDUL GHOFUR</t>
  </si>
  <si>
    <t>3302200109960003</t>
  </si>
  <si>
    <t>KASPURI</t>
  </si>
  <si>
    <t>3302205309570004</t>
  </si>
  <si>
    <t>AG. TRIANTO</t>
  </si>
  <si>
    <t xml:space="preserve">3303042408850001 </t>
  </si>
  <si>
    <t>RT 06 / 02</t>
  </si>
  <si>
    <t>SANMURSITO WASITO</t>
  </si>
  <si>
    <t xml:space="preserve">3302200903560003 </t>
  </si>
  <si>
    <t>SLAMET SUTRIYADI</t>
  </si>
  <si>
    <t xml:space="preserve">3302190106870004 </t>
  </si>
  <si>
    <t>SUPRIYADI</t>
  </si>
  <si>
    <t xml:space="preserve">3302203009760001 </t>
  </si>
  <si>
    <t>KUSNADI</t>
  </si>
  <si>
    <t>3302200302720002</t>
  </si>
  <si>
    <t>SUTIYO</t>
  </si>
  <si>
    <t>3174041508520007</t>
  </si>
  <si>
    <t>RORO SUPRIYATIN</t>
  </si>
  <si>
    <t>3302205302950004</t>
  </si>
  <si>
    <t>NOHYARI</t>
  </si>
  <si>
    <t>3302200205530002</t>
  </si>
  <si>
    <t>FADLY RUDIANA</t>
  </si>
  <si>
    <t>3302203004880002</t>
  </si>
  <si>
    <t>HADI SISWANTO</t>
  </si>
  <si>
    <t>3173052002550005</t>
  </si>
  <si>
    <t>KAMINI</t>
  </si>
  <si>
    <t>3302204408440001</t>
  </si>
  <si>
    <t>KUSWATI</t>
  </si>
  <si>
    <t>3604265507870003</t>
  </si>
  <si>
    <t>KHAMSIYAH</t>
  </si>
  <si>
    <t>3302205104430001</t>
  </si>
  <si>
    <t>KUSTIRAH</t>
  </si>
  <si>
    <t>3302205908770003</t>
  </si>
  <si>
    <t>SARINAH</t>
  </si>
  <si>
    <t>'3302204904420001</t>
  </si>
  <si>
    <t>Sambeng Wetan, 16 Mei 2020</t>
  </si>
  <si>
    <t xml:space="preserve">Mengetahui, </t>
  </si>
  <si>
    <t>Kepala Desa</t>
  </si>
  <si>
    <t>Pencatat,</t>
  </si>
  <si>
    <t>SISWORO,S.Sos</t>
  </si>
  <si>
    <t>WAWAN BUDI HARTOYO</t>
  </si>
  <si>
    <t>NO</t>
  </si>
  <si>
    <t>NAMA</t>
  </si>
  <si>
    <t>ALAMAT</t>
  </si>
  <si>
    <t>NOMOR REKENING</t>
  </si>
  <si>
    <t>SDH MENERIMA JPS</t>
  </si>
  <si>
    <t>BELUM MENERIMA JPS</t>
  </si>
  <si>
    <t>MS / TMS</t>
  </si>
  <si>
    <t>KETERANGAN</t>
  </si>
  <si>
    <t>KEHILANGAN MATA PENCAHARIAN</t>
  </si>
  <si>
    <t>TIDAK TERDATA</t>
  </si>
  <si>
    <t>SAKIT KRONIS</t>
  </si>
  <si>
    <t>SUMARNO</t>
  </si>
  <si>
    <t>1806042801770001</t>
  </si>
  <si>
    <t>KARANGSOKA RT 01 RW 01</t>
  </si>
  <si>
    <t>-</t>
  </si>
  <si>
    <t>X</t>
  </si>
  <si>
    <t>MS</t>
  </si>
  <si>
    <t>TARYO</t>
  </si>
  <si>
    <t>3302200906760002</t>
  </si>
  <si>
    <t>IRMA YULIANA</t>
  </si>
  <si>
    <t>3302205210910004</t>
  </si>
  <si>
    <t>JAENI</t>
  </si>
  <si>
    <t>3302202111800001</t>
  </si>
  <si>
    <t>NADIANTO</t>
  </si>
  <si>
    <t>3302201707640004</t>
  </si>
  <si>
    <t>SUTINAH</t>
  </si>
  <si>
    <t>3302204312770003</t>
  </si>
  <si>
    <t>SOHIRIN</t>
  </si>
  <si>
    <t>3302202402840006</t>
  </si>
  <si>
    <t>SUKINEM</t>
  </si>
  <si>
    <t>3302206102700001</t>
  </si>
  <si>
    <t>SIRUN SUMARJO</t>
  </si>
  <si>
    <t>3302200204480002</t>
  </si>
  <si>
    <t>SUWARDI</t>
  </si>
  <si>
    <t>3302201708610001</t>
  </si>
  <si>
    <t>YULIANTI</t>
  </si>
  <si>
    <t>3302204507870010</t>
  </si>
  <si>
    <t>MUDASRI</t>
  </si>
  <si>
    <t>3302200607730005</t>
  </si>
  <si>
    <t>RUTIASIH</t>
  </si>
  <si>
    <t>3302201112140001</t>
  </si>
  <si>
    <t>KARTEM</t>
  </si>
  <si>
    <t>3302202805140001</t>
  </si>
  <si>
    <t>AYU DYAH PRASTIWI</t>
  </si>
  <si>
    <t>3302276011870001</t>
  </si>
  <si>
    <t>JUMIATI</t>
  </si>
  <si>
    <t>3302205105900001</t>
  </si>
  <si>
    <t>ZAMRONI</t>
  </si>
  <si>
    <t>3302202012770002</t>
  </si>
  <si>
    <t>RIDAH</t>
  </si>
  <si>
    <t>3302204104590002</t>
  </si>
  <si>
    <t>RASNO</t>
  </si>
  <si>
    <t>3302200101810005</t>
  </si>
  <si>
    <t>3302200409600003</t>
  </si>
  <si>
    <t>RENI ASTUTI</t>
  </si>
  <si>
    <t>3302205608950001</t>
  </si>
  <si>
    <t>RUSMAN</t>
  </si>
  <si>
    <t>3302200905760001</t>
  </si>
  <si>
    <t>KTP RT 02/01</t>
  </si>
  <si>
    <t>NASWIDI</t>
  </si>
  <si>
    <t>3302200609580001</t>
  </si>
  <si>
    <t>KARYO</t>
  </si>
  <si>
    <t>3302240408580001</t>
  </si>
  <si>
    <t>KARANGSOKA RT 02 RW 01</t>
  </si>
  <si>
    <t>ANGGOTA KELUARGA SAKIT KRONIS</t>
  </si>
  <si>
    <t>WAHIDIN WANMIARTO</t>
  </si>
  <si>
    <t>3302201005600007</t>
  </si>
  <si>
    <t>SAIMAN</t>
  </si>
  <si>
    <t>3302203003650003</t>
  </si>
  <si>
    <t>DARSONO</t>
  </si>
  <si>
    <t>3302200210600002</t>
  </si>
  <si>
    <t>MURYATI</t>
  </si>
  <si>
    <t>3302215505950003</t>
  </si>
  <si>
    <t>SITI KHODIJAH KASIANI</t>
  </si>
  <si>
    <t>3302204808650001</t>
  </si>
  <si>
    <t>NARISEM</t>
  </si>
  <si>
    <t>3302206205550002</t>
  </si>
  <si>
    <t>YASWIRAJI</t>
  </si>
  <si>
    <t>3302202512400001</t>
  </si>
  <si>
    <t>SUTANTO</t>
  </si>
  <si>
    <t>3302200910790004</t>
  </si>
  <si>
    <t>WAHYUDI</t>
  </si>
  <si>
    <t>3302201911890003</t>
  </si>
  <si>
    <t>SLAMET</t>
  </si>
  <si>
    <t>3302201905800002</t>
  </si>
  <si>
    <t>RASIKUN</t>
  </si>
  <si>
    <t>3302200305690001</t>
  </si>
  <si>
    <t>KTP DI RT 03/01</t>
  </si>
  <si>
    <t>SULASMI</t>
  </si>
  <si>
    <t>3302207112640067</t>
  </si>
  <si>
    <t>KIDAH</t>
  </si>
  <si>
    <t>3302204107450024</t>
  </si>
  <si>
    <t>KARANGSOKA RT 03 RW 01</t>
  </si>
  <si>
    <t>ANGGI IRAWAN</t>
  </si>
  <si>
    <t>3302202108940004</t>
  </si>
  <si>
    <t>ASIH</t>
  </si>
  <si>
    <t>3302206108830007</t>
  </si>
  <si>
    <t>ARIS SUYUDI</t>
  </si>
  <si>
    <t>3302200309750001</t>
  </si>
  <si>
    <t>RASAM</t>
  </si>
  <si>
    <t>3302200706680005</t>
  </si>
  <si>
    <t>SARJINI</t>
  </si>
  <si>
    <t>3302201104500001</t>
  </si>
  <si>
    <t>DESI RENIYATI</t>
  </si>
  <si>
    <t>3302204212920002</t>
  </si>
  <si>
    <t>DASLAM MARSUDI</t>
  </si>
  <si>
    <t>3302200609550001</t>
  </si>
  <si>
    <t>SURATNO</t>
  </si>
  <si>
    <t>3302203112780020</t>
  </si>
  <si>
    <t>RASIWAN</t>
  </si>
  <si>
    <t>3302201011650008</t>
  </si>
  <si>
    <t>KHOERUL MU`MIN</t>
  </si>
  <si>
    <t>3302203105930004</t>
  </si>
  <si>
    <t>SUKARTO</t>
  </si>
  <si>
    <t>3302200612320001</t>
  </si>
  <si>
    <t>ANDI SUBHAN</t>
  </si>
  <si>
    <t>3302272411860002</t>
  </si>
  <si>
    <t>URIP SUPRIATIN</t>
  </si>
  <si>
    <t>3302204403890004</t>
  </si>
  <si>
    <t>KTP RT 04 / 01</t>
  </si>
  <si>
    <t>KARSIAH</t>
  </si>
  <si>
    <t>3302205906710002</t>
  </si>
  <si>
    <t>ASEP TOFARI</t>
  </si>
  <si>
    <t>3302200309840001</t>
  </si>
  <si>
    <t>WARSEM</t>
  </si>
  <si>
    <t>3302204302620003</t>
  </si>
  <si>
    <t>HARYONO</t>
  </si>
  <si>
    <t>3302200106830002</t>
  </si>
  <si>
    <t>KARANGSOKA RT 04 RW 01</t>
  </si>
  <si>
    <t>3302201008770005</t>
  </si>
  <si>
    <t>YUNUS JUNAIDI</t>
  </si>
  <si>
    <t>3302202906720001</t>
  </si>
  <si>
    <t>SUMIRAH / KASIM</t>
  </si>
  <si>
    <t>3302205009590001</t>
  </si>
  <si>
    <t>SUMADI</t>
  </si>
  <si>
    <t>3302200405500001</t>
  </si>
  <si>
    <t>RAKISEM</t>
  </si>
  <si>
    <t>3302204602500001</t>
  </si>
  <si>
    <t>KARSIDI</t>
  </si>
  <si>
    <t>3302202404400002</t>
  </si>
  <si>
    <t>HANA ABRIANTO</t>
  </si>
  <si>
    <t>3302200510930004</t>
  </si>
  <si>
    <t>YUNUS PAMUNGKAS</t>
  </si>
  <si>
    <t>3302202610890003</t>
  </si>
  <si>
    <t>BANGKIT MEI SEKTI WALUYO</t>
  </si>
  <si>
    <t>3302202105890002</t>
  </si>
  <si>
    <t>KARANGSOKA RT 05 RW 01</t>
  </si>
  <si>
    <t>NUR TOIP</t>
  </si>
  <si>
    <t>3302200505810010</t>
  </si>
  <si>
    <t>SUWARNI</t>
  </si>
  <si>
    <t>3302204909690005</t>
  </si>
  <si>
    <t>NURHAYATI</t>
  </si>
  <si>
    <t>3302205305760001</t>
  </si>
  <si>
    <t>TUK WINARNO</t>
  </si>
  <si>
    <t>3302201301820004</t>
  </si>
  <si>
    <t>YUDIANTO</t>
  </si>
  <si>
    <t>3302202212790003</t>
  </si>
  <si>
    <t>YONI RIYANTO</t>
  </si>
  <si>
    <t>3302270906700003</t>
  </si>
  <si>
    <t>HERI WIDJAYANTO</t>
  </si>
  <si>
    <t>3302201101800002</t>
  </si>
  <si>
    <t>YUSUP</t>
  </si>
  <si>
    <t>3302200505580002</t>
  </si>
  <si>
    <t>YULIANA</t>
  </si>
  <si>
    <t>3302206207560002</t>
  </si>
  <si>
    <t>ERAWATI PRILIANA</t>
  </si>
  <si>
    <t>3302266504840008</t>
  </si>
  <si>
    <t>SUWIRYO AL TALIM</t>
  </si>
  <si>
    <t>3302203112630041</t>
  </si>
  <si>
    <t>SARWEN</t>
  </si>
  <si>
    <t>3302205010420001</t>
  </si>
  <si>
    <t xml:space="preserve">DJAKIR </t>
  </si>
  <si>
    <t>3302200205710002</t>
  </si>
  <si>
    <t>WAHDIANTO</t>
  </si>
  <si>
    <t>3302200711810002</t>
  </si>
  <si>
    <t>3302200505660003</t>
  </si>
  <si>
    <t>SOLEAKH</t>
  </si>
  <si>
    <t>3302204510820004</t>
  </si>
  <si>
    <t>TITIK YULIANTI</t>
  </si>
  <si>
    <t>3302205607800004</t>
  </si>
  <si>
    <t>SAMINI / SAMSIR</t>
  </si>
  <si>
    <t>3302205709630002</t>
  </si>
  <si>
    <t>BUDI ARIANTO</t>
  </si>
  <si>
    <t>3302201105870006</t>
  </si>
  <si>
    <t>SLAMET SARWONO</t>
  </si>
  <si>
    <t>3302200306700001</t>
  </si>
  <si>
    <t>RASUM</t>
  </si>
  <si>
    <t>3302201510750001</t>
  </si>
  <si>
    <t>SAKIRAH</t>
  </si>
  <si>
    <t>3302204506580001</t>
  </si>
  <si>
    <t>KARANGSOKA RT 01 RW 02</t>
  </si>
  <si>
    <t>NARTEM</t>
  </si>
  <si>
    <t>3302204902580001</t>
  </si>
  <si>
    <t>ROKHMAT</t>
  </si>
  <si>
    <t>3302200508920003</t>
  </si>
  <si>
    <t>AYATI</t>
  </si>
  <si>
    <t>3302204403520002</t>
  </si>
  <si>
    <t>TUMISIH</t>
  </si>
  <si>
    <t>3302206002550002</t>
  </si>
  <si>
    <t>TUYEM</t>
  </si>
  <si>
    <t>3302207112420053</t>
  </si>
  <si>
    <t>KUSDIARTI</t>
  </si>
  <si>
    <t>3302204110720002</t>
  </si>
  <si>
    <t>TOFIK HIDAYATULLOH</t>
  </si>
  <si>
    <t>3302201804670001</t>
  </si>
  <si>
    <t>TOMAS SETIAWAN</t>
  </si>
  <si>
    <t>3302202007780003</t>
  </si>
  <si>
    <t>HADMINI</t>
  </si>
  <si>
    <t>3302206504730002</t>
  </si>
  <si>
    <t>KARANGSOKA RT 02 RW 02</t>
  </si>
  <si>
    <t>JULI SATRIYO WIBOWO</t>
  </si>
  <si>
    <t>3302200707890002</t>
  </si>
  <si>
    <t>SUYATNO</t>
  </si>
  <si>
    <t>3302200507890008</t>
  </si>
  <si>
    <t>3302204405720004</t>
  </si>
  <si>
    <t>WARKO</t>
  </si>
  <si>
    <t>1804110304560002</t>
  </si>
  <si>
    <t>SOLICHUN</t>
  </si>
  <si>
    <t>3302201811810002</t>
  </si>
  <si>
    <t>3302207112570068</t>
  </si>
  <si>
    <t>NURUL HIDAYAT</t>
  </si>
  <si>
    <t>3302182206930002</t>
  </si>
  <si>
    <t>IMAM SOBARI</t>
  </si>
  <si>
    <t>3302192112880002</t>
  </si>
  <si>
    <t>RAMINAH</t>
  </si>
  <si>
    <t>3302206208520001</t>
  </si>
  <si>
    <t>KARANGSOKA RT 03 RW 02</t>
  </si>
  <si>
    <t>EFENDI SULISTYANTO</t>
  </si>
  <si>
    <t>3302201806830005</t>
  </si>
  <si>
    <t>DARSINI</t>
  </si>
  <si>
    <t>3302207112610053</t>
  </si>
  <si>
    <t>RIYATININGSIH</t>
  </si>
  <si>
    <t>3302204504760003</t>
  </si>
  <si>
    <t>DIDIT TOERON</t>
  </si>
  <si>
    <t>3302202403830002</t>
  </si>
  <si>
    <t>DIRO</t>
  </si>
  <si>
    <t>3302202606590001</t>
  </si>
  <si>
    <t>TRI HIASTUTI</t>
  </si>
  <si>
    <t>3302204310670003</t>
  </si>
  <si>
    <t>SURASTO</t>
  </si>
  <si>
    <t>3302201812750001</t>
  </si>
  <si>
    <t>SUPARTI</t>
  </si>
  <si>
    <t>3302204512770001</t>
  </si>
  <si>
    <t>HADI PRANOTO</t>
  </si>
  <si>
    <t>3302202008430001</t>
  </si>
  <si>
    <t>SUPINI</t>
  </si>
  <si>
    <t>3302207112640019</t>
  </si>
  <si>
    <t>JARIYAH</t>
  </si>
  <si>
    <t>3302205504710002</t>
  </si>
  <si>
    <t>RASITI</t>
  </si>
  <si>
    <t>3302214202830005</t>
  </si>
  <si>
    <t>TRI WAHYU BUDIATI</t>
  </si>
  <si>
    <t>3302275903840002</t>
  </si>
  <si>
    <t>3302200506930011</t>
  </si>
  <si>
    <t>KURDIANTO</t>
  </si>
  <si>
    <t>3302201107680003</t>
  </si>
  <si>
    <t>KARANGSOKA RT 04 RW 02</t>
  </si>
  <si>
    <t>SUCHEMI</t>
  </si>
  <si>
    <t>3302204601650001</t>
  </si>
  <si>
    <t>KARPIN</t>
  </si>
  <si>
    <t>3302203112810006</t>
  </si>
  <si>
    <t>PARMAN</t>
  </si>
  <si>
    <t>3302202110850002</t>
  </si>
  <si>
    <t>KUSRIYATI</t>
  </si>
  <si>
    <t>3302206808600002</t>
  </si>
  <si>
    <t>MUSERI</t>
  </si>
  <si>
    <t>3302200507370001</t>
  </si>
  <si>
    <t>RAKHMAT SAFARI</t>
  </si>
  <si>
    <t>3302201806710001</t>
  </si>
  <si>
    <t>SUKIRSUN</t>
  </si>
  <si>
    <t>3302202007680003</t>
  </si>
  <si>
    <t>SITI MAISAH</t>
  </si>
  <si>
    <t>3302206009710002</t>
  </si>
  <si>
    <t>3302205012720004</t>
  </si>
  <si>
    <t>SUSILOWATI</t>
  </si>
  <si>
    <t>3302204802780002</t>
  </si>
  <si>
    <t>PUJIYONO</t>
  </si>
  <si>
    <t>3302201405780003</t>
  </si>
  <si>
    <t>AGUS ARIFIN</t>
  </si>
  <si>
    <t>3302242108970002</t>
  </si>
  <si>
    <t>NARDI</t>
  </si>
  <si>
    <t>3302201206650006</t>
  </si>
  <si>
    <t>SUTRISNO</t>
  </si>
  <si>
    <t>3302200803910001</t>
  </si>
  <si>
    <t>KARANGSOKA RT 05 RW 02</t>
  </si>
  <si>
    <t>SUSWATI</t>
  </si>
  <si>
    <t>3302204611760003</t>
  </si>
  <si>
    <t>TARSIM</t>
  </si>
  <si>
    <t>3302201106720001</t>
  </si>
  <si>
    <t>UMI KURNIASIH</t>
  </si>
  <si>
    <t>3302207103880004</t>
  </si>
  <si>
    <t>KASTO</t>
  </si>
  <si>
    <t>3302201609930001</t>
  </si>
  <si>
    <t>DESI FITANTRI</t>
  </si>
  <si>
    <t>3302205112970004</t>
  </si>
  <si>
    <t>TARWATI</t>
  </si>
  <si>
    <t>3302204306650002</t>
  </si>
  <si>
    <t>MIASIH</t>
  </si>
  <si>
    <t>3302205204920002</t>
  </si>
  <si>
    <t>SYAH AMIN</t>
  </si>
  <si>
    <t>3302202512770004</t>
  </si>
  <si>
    <t>WITANTRI</t>
  </si>
  <si>
    <t>3302204508990002</t>
  </si>
  <si>
    <t>KUSWANTI KARSITI</t>
  </si>
  <si>
    <t>3302204205730002</t>
  </si>
  <si>
    <t>JUDI</t>
  </si>
  <si>
    <t>3302201610800006</t>
  </si>
  <si>
    <t>SARKUN</t>
  </si>
  <si>
    <t>3302200505650004</t>
  </si>
  <si>
    <t>SUWANTO</t>
  </si>
  <si>
    <t>3302201109590003</t>
  </si>
  <si>
    <t>WARSITI</t>
  </si>
  <si>
    <t>3302206706720004</t>
  </si>
  <si>
    <t>KARANGSOKA RT 06 RW 02</t>
  </si>
  <si>
    <t>SUPARNI</t>
  </si>
  <si>
    <t>3302206404690002</t>
  </si>
  <si>
    <t>SUMANTI</t>
  </si>
  <si>
    <t>3302204705720003</t>
  </si>
  <si>
    <t>SUPARDI</t>
  </si>
  <si>
    <t>3302201608590002</t>
  </si>
  <si>
    <t>IIS ROMADHONA</t>
  </si>
  <si>
    <t>3302202406890004</t>
  </si>
  <si>
    <t>RUMIAH</t>
  </si>
  <si>
    <t>3302205003700003</t>
  </si>
  <si>
    <t>ARIF GIANTORO</t>
  </si>
  <si>
    <t>3302200810970002</t>
  </si>
  <si>
    <t>PARNO</t>
  </si>
  <si>
    <t>3302200909650005</t>
  </si>
  <si>
    <t>MURTIYAH</t>
  </si>
  <si>
    <t>3302205808580002</t>
  </si>
  <si>
    <t>DARWATI</t>
  </si>
  <si>
    <t>3302205803830003</t>
  </si>
  <si>
    <t>SUMIRAH</t>
  </si>
  <si>
    <t>3302207112640009</t>
  </si>
  <si>
    <t>TOFIK HIDAYAH</t>
  </si>
  <si>
    <t>3302202401810002</t>
  </si>
  <si>
    <t>DWI SUNYOTO</t>
  </si>
  <si>
    <t>3302202407720001</t>
  </si>
  <si>
    <t>Mengetahui,</t>
  </si>
  <si>
    <t>Karangsoka, 16 Mei 2020</t>
  </si>
  <si>
    <t>PJ. Kepala Desa Karangsoka</t>
  </si>
  <si>
    <t>Pencatat</t>
  </si>
  <si>
    <t>EDI SUPARYONO, S.Sos.</t>
  </si>
  <si>
    <t>DONI SETIAWAN</t>
  </si>
  <si>
    <t>NIP. 19690326 199203 1 0006</t>
  </si>
  <si>
    <t>Sdh Menerima JPS</t>
  </si>
  <si>
    <t>Blm Menerima JPS</t>
  </si>
  <si>
    <t>KIP</t>
  </si>
  <si>
    <t>SAFINGI</t>
  </si>
  <si>
    <t>3302201607780006</t>
  </si>
  <si>
    <t>SAMBENG KULONRT001RW001</t>
  </si>
  <si>
    <t>IKA JATI KRISWANTO</t>
  </si>
  <si>
    <t>3275122808710006</t>
  </si>
  <si>
    <t>ERI MULYADI</t>
  </si>
  <si>
    <t>3302200508960001</t>
  </si>
  <si>
    <t>TUGIYONO</t>
  </si>
  <si>
    <t>3302201610710001</t>
  </si>
  <si>
    <t>TRIYANI</t>
  </si>
  <si>
    <t>3324125203740006</t>
  </si>
  <si>
    <t>EKO SUJATMO</t>
  </si>
  <si>
    <t>3302200712590001</t>
  </si>
  <si>
    <t>CHOLIDIN</t>
  </si>
  <si>
    <t>3302200110750005</t>
  </si>
  <si>
    <t>SAMBENG KULONRT002RW001</t>
  </si>
  <si>
    <t>SOFYAN BASUKI</t>
  </si>
  <si>
    <t>3302201805900003</t>
  </si>
  <si>
    <t>3305130102830002</t>
  </si>
  <si>
    <t>IMAM NUR KHOLIK</t>
  </si>
  <si>
    <t>3302202508960001</t>
  </si>
  <si>
    <t>WIWIE MUCHDIYANTY</t>
  </si>
  <si>
    <t>3302206311800005</t>
  </si>
  <si>
    <t>NASIKHUDIN</t>
  </si>
  <si>
    <t>3302201007790005</t>
  </si>
  <si>
    <t>FAJAR PRIHASTORO</t>
  </si>
  <si>
    <t>3302192210880003</t>
  </si>
  <si>
    <t>SUSWANTO</t>
  </si>
  <si>
    <t>3302202411890002</t>
  </si>
  <si>
    <t>RISWAN</t>
  </si>
  <si>
    <t>3302202008680002</t>
  </si>
  <si>
    <t>SOHARI</t>
  </si>
  <si>
    <t>3302203006560001</t>
  </si>
  <si>
    <t>TRI SETIAWAN</t>
  </si>
  <si>
    <t>3302242406920001</t>
  </si>
  <si>
    <t>ILYAS</t>
  </si>
  <si>
    <t>3302203112440031</t>
  </si>
  <si>
    <t>DIRNO</t>
  </si>
  <si>
    <t>3302210302870002</t>
  </si>
  <si>
    <t>FANI ARIZKI</t>
  </si>
  <si>
    <t>3302205302930001</t>
  </si>
  <si>
    <t>KUKUH YUNIANTO</t>
  </si>
  <si>
    <t>3302203006700004</t>
  </si>
  <si>
    <t>MUKHTAROM</t>
  </si>
  <si>
    <t>3302202305690002</t>
  </si>
  <si>
    <t>ABU BAKAR SIDIK</t>
  </si>
  <si>
    <t>3302201202730002</t>
  </si>
  <si>
    <t>SAMBENG KULONRT003RW001</t>
  </si>
  <si>
    <t>TRI AGUS IRAWAN</t>
  </si>
  <si>
    <t>3216192008910003</t>
  </si>
  <si>
    <t>SUGENG PRIYONO</t>
  </si>
  <si>
    <t>3302200207830003</t>
  </si>
  <si>
    <t>ADI AL MA`RUF</t>
  </si>
  <si>
    <t>3302200610930001</t>
  </si>
  <si>
    <t>WARSIM</t>
  </si>
  <si>
    <t>3302203112600053</t>
  </si>
  <si>
    <t>SARTINI</t>
  </si>
  <si>
    <t>3302205705360001</t>
  </si>
  <si>
    <t>EDI RUSWANTO</t>
  </si>
  <si>
    <t>3302201205820003</t>
  </si>
  <si>
    <t>3302202411660001</t>
  </si>
  <si>
    <t>TRIYO HANDOYO</t>
  </si>
  <si>
    <t>3303150711930002</t>
  </si>
  <si>
    <t>FRENDI SUTRISNO</t>
  </si>
  <si>
    <t>3303142906920001</t>
  </si>
  <si>
    <t>SAMBENG KULONRT004RW001</t>
  </si>
  <si>
    <t>3302202203920001</t>
  </si>
  <si>
    <t>SATINAH</t>
  </si>
  <si>
    <t>3302207112380021</t>
  </si>
  <si>
    <t>SUTORO ADI SAPUTRO</t>
  </si>
  <si>
    <t>3302201404860002</t>
  </si>
  <si>
    <t>MAD DAKLAN</t>
  </si>
  <si>
    <t>3302203112410031</t>
  </si>
  <si>
    <t>AKH. MAHMUDIN</t>
  </si>
  <si>
    <t>3302203112470020</t>
  </si>
  <si>
    <t>SUTIKNO</t>
  </si>
  <si>
    <t>3302202506670001</t>
  </si>
  <si>
    <t>KUSWANTO</t>
  </si>
  <si>
    <t>3302202012860001</t>
  </si>
  <si>
    <t>MAMAN SUPRIANTO</t>
  </si>
  <si>
    <t>3302210907940001</t>
  </si>
  <si>
    <t>3603032412770003</t>
  </si>
  <si>
    <t>MUHAMMAD RISKI</t>
  </si>
  <si>
    <t>3212010101940009</t>
  </si>
  <si>
    <t>DAVID SANDIKA</t>
  </si>
  <si>
    <t>3303141604910001</t>
  </si>
  <si>
    <t>MAD SUWARSO</t>
  </si>
  <si>
    <t>3302201106620005</t>
  </si>
  <si>
    <t>SAMBENG KULONRT005RW001</t>
  </si>
  <si>
    <t>ADITIYA ASRUL ABDULLAH</t>
  </si>
  <si>
    <t>3302201511990003</t>
  </si>
  <si>
    <t>AKH. MUKHOLID</t>
  </si>
  <si>
    <t>3302200912490005</t>
  </si>
  <si>
    <t>YASWIREJA</t>
  </si>
  <si>
    <t>3302200907390001</t>
  </si>
  <si>
    <t>ALI FIKRI</t>
  </si>
  <si>
    <t>3302202609800001</t>
  </si>
  <si>
    <t>RUHAYAH</t>
  </si>
  <si>
    <t>3302207112630003</t>
  </si>
  <si>
    <t>MOLIAH</t>
  </si>
  <si>
    <t>3302205212660002</t>
  </si>
  <si>
    <t>TONIAH</t>
  </si>
  <si>
    <t>3302197112570117</t>
  </si>
  <si>
    <t>SAMBENG KULONRT001RW002</t>
  </si>
  <si>
    <t>NURYA SEMITA</t>
  </si>
  <si>
    <t>3302203112270015</t>
  </si>
  <si>
    <t>TOHARI</t>
  </si>
  <si>
    <t>3302201004620004</t>
  </si>
  <si>
    <t>SUKIYAH</t>
  </si>
  <si>
    <t>3302206406580004</t>
  </si>
  <si>
    <t>RATIAH</t>
  </si>
  <si>
    <t>3302205304650001</t>
  </si>
  <si>
    <t>SUTARYO</t>
  </si>
  <si>
    <t>3302201203770002</t>
  </si>
  <si>
    <t>MOHAMMAD SOUFAN AZIS</t>
  </si>
  <si>
    <t>3302203107830001</t>
  </si>
  <si>
    <t>SUNARTI</t>
  </si>
  <si>
    <t>3302205912560001</t>
  </si>
  <si>
    <t>YULIONO</t>
  </si>
  <si>
    <t>3302202607850002</t>
  </si>
  <si>
    <t>SITI AMINAH</t>
  </si>
  <si>
    <t>3302205212620007</t>
  </si>
  <si>
    <t>HADI SUDARMO AL SAHERI</t>
  </si>
  <si>
    <t>3302201812340001</t>
  </si>
  <si>
    <t>SRI RAHAYU</t>
  </si>
  <si>
    <t>3302205505650003</t>
  </si>
  <si>
    <t>JASIAH</t>
  </si>
  <si>
    <t>3302207112300055</t>
  </si>
  <si>
    <t>SUDIRAH</t>
  </si>
  <si>
    <t>3302205112380002</t>
  </si>
  <si>
    <t>SUHIDIN</t>
  </si>
  <si>
    <t>3302200107410012</t>
  </si>
  <si>
    <t>SAMBENG KULONRT002RW002</t>
  </si>
  <si>
    <t>SLAMET WIDODO</t>
  </si>
  <si>
    <t>3302201107800001</t>
  </si>
  <si>
    <t>DERI PUNDI UTORO</t>
  </si>
  <si>
    <t>3303051107890001</t>
  </si>
  <si>
    <t>SUDARTO</t>
  </si>
  <si>
    <t>3302202311710001</t>
  </si>
  <si>
    <t>PURWOKO</t>
  </si>
  <si>
    <t>3302192507860002</t>
  </si>
  <si>
    <t>MUGIARTO</t>
  </si>
  <si>
    <t>3302202505880005</t>
  </si>
  <si>
    <t>WAHYU WIDIYANTO</t>
  </si>
  <si>
    <t>3302201712880004</t>
  </si>
  <si>
    <t>NOVI EKAWATI</t>
  </si>
  <si>
    <t>3302206011850002</t>
  </si>
  <si>
    <t>HADI SURATNO</t>
  </si>
  <si>
    <t>3302202012530003</t>
  </si>
  <si>
    <t>YATIMAN</t>
  </si>
  <si>
    <t>3302210204660003</t>
  </si>
  <si>
    <t>ANDRI KURNIAWAN</t>
  </si>
  <si>
    <t>3302201312930002</t>
  </si>
  <si>
    <t>FATCHUROHMAN</t>
  </si>
  <si>
    <t>3303182302930002</t>
  </si>
  <si>
    <t>SUHARTI</t>
  </si>
  <si>
    <t>3302204107410009</t>
  </si>
  <si>
    <t>UTINI</t>
  </si>
  <si>
    <t>3302205907490001</t>
  </si>
  <si>
    <t>CARKINI SALIMAH</t>
  </si>
  <si>
    <t>3302204112530001</t>
  </si>
  <si>
    <t>SAMBENG KULONRT003RW002</t>
  </si>
  <si>
    <t>YUMITEM</t>
  </si>
  <si>
    <t>3302207112500076</t>
  </si>
  <si>
    <t>KHADINO</t>
  </si>
  <si>
    <t>3273121303670004</t>
  </si>
  <si>
    <t>GUSRIANTO WIBISONO</t>
  </si>
  <si>
    <t>3302262708850004</t>
  </si>
  <si>
    <t>ACHMAD ARYANTO</t>
  </si>
  <si>
    <t>3302212707950002</t>
  </si>
  <si>
    <t>ABDUL KODIR</t>
  </si>
  <si>
    <t>3302212803890003</t>
  </si>
  <si>
    <t>SAMBENG KULONRT004RW002</t>
  </si>
  <si>
    <t>PURJIANTO</t>
  </si>
  <si>
    <t>3302201104790006</t>
  </si>
  <si>
    <t>SARYATI</t>
  </si>
  <si>
    <t>3302205105750003</t>
  </si>
  <si>
    <t>DISLAM</t>
  </si>
  <si>
    <t>3302203112540035</t>
  </si>
  <si>
    <t>IKHSAN MUSTOFA</t>
  </si>
  <si>
    <t>3302201805950003</t>
  </si>
  <si>
    <t>3302205212450002</t>
  </si>
  <si>
    <t>KALAR</t>
  </si>
  <si>
    <t>3302203112560006</t>
  </si>
  <si>
    <t>3302202407910001</t>
  </si>
  <si>
    <t>FITRIANTO</t>
  </si>
  <si>
    <t>3302212604900003</t>
  </si>
  <si>
    <t>HADI SUROSO</t>
  </si>
  <si>
    <t>3302201008650009</t>
  </si>
  <si>
    <t>SAMBENG KULONRT005RW002</t>
  </si>
  <si>
    <t>ROSIAH</t>
  </si>
  <si>
    <t>3302207112500060</t>
  </si>
  <si>
    <t>DARSIH</t>
  </si>
  <si>
    <t>3302204312740001</t>
  </si>
  <si>
    <t>YASMIDI</t>
  </si>
  <si>
    <t>3302201512400002</t>
  </si>
  <si>
    <t>PURWATI</t>
  </si>
  <si>
    <t>3302207112300044</t>
  </si>
  <si>
    <t>IKHWANI</t>
  </si>
  <si>
    <t>3302203112460024</t>
  </si>
  <si>
    <t>TRI APRI WIBOWO</t>
  </si>
  <si>
    <t>3302070504930003</t>
  </si>
  <si>
    <t>3303123009810001</t>
  </si>
  <si>
    <t>MARYO</t>
  </si>
  <si>
    <t>3303050107850038</t>
  </si>
  <si>
    <t>SURIDAH</t>
  </si>
  <si>
    <t>3302206003750001</t>
  </si>
  <si>
    <t>TRI PURWANTO</t>
  </si>
  <si>
    <t>3302200901780002</t>
  </si>
  <si>
    <t>SURIP</t>
  </si>
  <si>
    <t>3302204510500001</t>
  </si>
  <si>
    <t>SAMBENG KULONRT001RW003</t>
  </si>
  <si>
    <t>AGUS PRIYONO</t>
  </si>
  <si>
    <t>3302200103820006</t>
  </si>
  <si>
    <t>NASAN</t>
  </si>
  <si>
    <t>3302203110820002</t>
  </si>
  <si>
    <t>SARIF FUDIN URIP WARSONO</t>
  </si>
  <si>
    <t>3302202802820003</t>
  </si>
  <si>
    <t>KUSRI</t>
  </si>
  <si>
    <t>3302201004650002</t>
  </si>
  <si>
    <t>SULTONIK</t>
  </si>
  <si>
    <t>3302200502730001</t>
  </si>
  <si>
    <t>NUR MUFLIH SUWARNO</t>
  </si>
  <si>
    <t>3302203112480050</t>
  </si>
  <si>
    <t>MOKHAMAD NANANG SETIYADI</t>
  </si>
  <si>
    <t>3302201910880002</t>
  </si>
  <si>
    <t>MOKHAMAD LATIF SETIAWAN</t>
  </si>
  <si>
    <t>3302202803860002</t>
  </si>
  <si>
    <t>SUMARTO TURIMAN</t>
  </si>
  <si>
    <t>3302200506660003</t>
  </si>
  <si>
    <t>RATNASARI</t>
  </si>
  <si>
    <t>3302206506920001</t>
  </si>
  <si>
    <t>NUR ARIFIN</t>
  </si>
  <si>
    <t>3302201306940001</t>
  </si>
  <si>
    <t>JONO</t>
  </si>
  <si>
    <t>3302201605810001</t>
  </si>
  <si>
    <t>NUR JAMAL</t>
  </si>
  <si>
    <t>3302202802760002</t>
  </si>
  <si>
    <t>DEDE SAPUTRA</t>
  </si>
  <si>
    <t>3302202905960001</t>
  </si>
  <si>
    <t>M. SULISTIO TEGUH WIBOWO</t>
  </si>
  <si>
    <t>3328041503760005</t>
  </si>
  <si>
    <t>KHOERUDIN</t>
  </si>
  <si>
    <t>3302200905850001</t>
  </si>
  <si>
    <t>SAMBENG KULONRT002RW003</t>
  </si>
  <si>
    <t>MISTAM</t>
  </si>
  <si>
    <t>3302200803880002</t>
  </si>
  <si>
    <t>MIFTAH BABURROHMAN</t>
  </si>
  <si>
    <t>3302200307990003</t>
  </si>
  <si>
    <t>MOKHAMMAD ROFIQUDIN</t>
  </si>
  <si>
    <t>3302201810750002</t>
  </si>
  <si>
    <t>KOMARUDIN</t>
  </si>
  <si>
    <t>3302200509620005</t>
  </si>
  <si>
    <t>SUDIONO</t>
  </si>
  <si>
    <t>3302202708740003</t>
  </si>
  <si>
    <t>SUKANTO</t>
  </si>
  <si>
    <t>3302200412720004</t>
  </si>
  <si>
    <t>WARTINI</t>
  </si>
  <si>
    <t>3302205003630002</t>
  </si>
  <si>
    <t>MUGIYONO</t>
  </si>
  <si>
    <t>3302201405710003</t>
  </si>
  <si>
    <t>AKH JAZULI</t>
  </si>
  <si>
    <t>3302201007770001</t>
  </si>
  <si>
    <t>TAMEJA</t>
  </si>
  <si>
    <t>3302203112510003</t>
  </si>
  <si>
    <t>TUSLAM</t>
  </si>
  <si>
    <t>3302201505660003</t>
  </si>
  <si>
    <t>CHASANUDIN</t>
  </si>
  <si>
    <t>3302201905800001</t>
  </si>
  <si>
    <t>RIDWAN SUKARSO</t>
  </si>
  <si>
    <t>3302202512610001</t>
  </si>
  <si>
    <t>SAMBENG KULONRT003RW003</t>
  </si>
  <si>
    <t>ICHSANUDIN</t>
  </si>
  <si>
    <t>3302203112550003</t>
  </si>
  <si>
    <t>3302200102710003</t>
  </si>
  <si>
    <t>TOVIK</t>
  </si>
  <si>
    <t>3302200808770002</t>
  </si>
  <si>
    <t>RISWANTO</t>
  </si>
  <si>
    <t>3302200403580003</t>
  </si>
  <si>
    <t>EKA BAGUS SATRIA</t>
  </si>
  <si>
    <t>3374061006890004</t>
  </si>
  <si>
    <t>WASI`UL BAKHRI</t>
  </si>
  <si>
    <t>3302192806930003</t>
  </si>
  <si>
    <t>SITI PARMAWATI</t>
  </si>
  <si>
    <t>3302205303830002</t>
  </si>
  <si>
    <t>ANI SUJIATI</t>
  </si>
  <si>
    <t>3302205005550004</t>
  </si>
  <si>
    <t>RUSMANTO</t>
  </si>
  <si>
    <t>3302201110630001</t>
  </si>
  <si>
    <t>ERNI MUDIHARTI</t>
  </si>
  <si>
    <t>3302206901710003</t>
  </si>
  <si>
    <t>NORMAN DH.</t>
  </si>
  <si>
    <t>3302201010810002</t>
  </si>
  <si>
    <t>SUBARI</t>
  </si>
  <si>
    <t>3302200111740001</t>
  </si>
  <si>
    <t>TUMINI</t>
  </si>
  <si>
    <t>3302207112400051</t>
  </si>
  <si>
    <t>SAMBENG KULONRT004RW003</t>
  </si>
  <si>
    <t>SACHURI</t>
  </si>
  <si>
    <t>3302200504690001</t>
  </si>
  <si>
    <t>SANREJA</t>
  </si>
  <si>
    <t>3302201503280001</t>
  </si>
  <si>
    <t>SAMINGAN</t>
  </si>
  <si>
    <t>3302201002790004</t>
  </si>
  <si>
    <t>TARKIM</t>
  </si>
  <si>
    <t>3302200103630003</t>
  </si>
  <si>
    <t>NUROSO</t>
  </si>
  <si>
    <t>3302260404580001</t>
  </si>
  <si>
    <t>ABDUR ROKHIM MUBAROK</t>
  </si>
  <si>
    <t>3302201612800001</t>
  </si>
  <si>
    <t>AKHMAD RIFAI</t>
  </si>
  <si>
    <t>3302201206720003</t>
  </si>
  <si>
    <t>MAHMURI KARWIN</t>
  </si>
  <si>
    <t>3302202011580001</t>
  </si>
  <si>
    <t>ALFIAN SACHRIN</t>
  </si>
  <si>
    <t>3302242304890002</t>
  </si>
  <si>
    <t>AGUS SUTADI</t>
  </si>
  <si>
    <t>3302201008830008</t>
  </si>
  <si>
    <t>ARAN SADONO</t>
  </si>
  <si>
    <t>3302261406850002</t>
  </si>
  <si>
    <t>RAGIL HAMSAH</t>
  </si>
  <si>
    <t>3302272908890001</t>
  </si>
  <si>
    <t>NIDAM AL SUTIONO</t>
  </si>
  <si>
    <t>3302200506650003</t>
  </si>
  <si>
    <t>SUDIR</t>
  </si>
  <si>
    <t>3302200810790005</t>
  </si>
  <si>
    <t>ALI DIYA UDDIN</t>
  </si>
  <si>
    <t>3302213010920001</t>
  </si>
  <si>
    <t>ADITYA RAGIL PRIAMBODO</t>
  </si>
  <si>
    <t>3302210904930001</t>
  </si>
  <si>
    <t>TEGUH TRIYONO</t>
  </si>
  <si>
    <t>3305170603870001</t>
  </si>
  <si>
    <t>EKO MULYOHARJO</t>
  </si>
  <si>
    <t>3302052202760002</t>
  </si>
  <si>
    <t>AKHMAD NUZULUL FAUZI ALI</t>
  </si>
  <si>
    <t>3302201706840001</t>
  </si>
  <si>
    <t>TEGUH SUPRIYADI</t>
  </si>
  <si>
    <t>3174040511780005</t>
  </si>
  <si>
    <t>SOBIRIN</t>
  </si>
  <si>
    <t>3302200204690002</t>
  </si>
  <si>
    <t>SUKASTO</t>
  </si>
  <si>
    <t>3302202105930001</t>
  </si>
  <si>
    <t>Sambeng Kulon, 17 Mei 2020</t>
  </si>
  <si>
    <t>Pj. Kepala Desa Sambeng Kulon</t>
  </si>
  <si>
    <t>SAHRI ROMADON, S.Sos.</t>
  </si>
  <si>
    <t>NIP 19641124 200701 1 008</t>
  </si>
  <si>
    <t xml:space="preserve">LAMPIRAN </t>
  </si>
  <si>
    <t>PERATURAN KEPALA DESA KARANGSARI</t>
  </si>
  <si>
    <t>NOMOR : 04 TAHUN 2020</t>
  </si>
  <si>
    <t>TENTANG PENETAPAN KELUARGA PENERIMA MANFAAT BANTUAN LANGSUNG TUNAI DANA DESA</t>
  </si>
  <si>
    <t>KET</t>
  </si>
  <si>
    <t>3302206910970001</t>
  </si>
  <si>
    <t>SITI KHASANAH</t>
  </si>
  <si>
    <t>RT 01 RW 01</t>
  </si>
  <si>
    <t>3302204803850002</t>
  </si>
  <si>
    <t>KUSMIATUN</t>
  </si>
  <si>
    <t>3302203112500043</t>
  </si>
  <si>
    <t>MUSEDI</t>
  </si>
  <si>
    <t>3302205306830003</t>
  </si>
  <si>
    <t>WAHYUNI</t>
  </si>
  <si>
    <t>3302205007830002</t>
  </si>
  <si>
    <t>TARINI</t>
  </si>
  <si>
    <t>3302200103770003</t>
  </si>
  <si>
    <t>KIRLAN</t>
  </si>
  <si>
    <t>3302104401910002</t>
  </si>
  <si>
    <t>LATIFAH</t>
  </si>
  <si>
    <t>3302204203880002</t>
  </si>
  <si>
    <t>SURYATI</t>
  </si>
  <si>
    <t>3302206601960001</t>
  </si>
  <si>
    <t>MU'AWANAH</t>
  </si>
  <si>
    <t>3302201008330002</t>
  </si>
  <si>
    <t>SAMMIARDI</t>
  </si>
  <si>
    <t>3302266301570001</t>
  </si>
  <si>
    <t>SRI MURNI</t>
  </si>
  <si>
    <t>3302263112430022</t>
  </si>
  <si>
    <t>3302202001970003</t>
  </si>
  <si>
    <t>SOLEMAN</t>
  </si>
  <si>
    <t>3302206102550002</t>
  </si>
  <si>
    <t>TIRAH</t>
  </si>
  <si>
    <t>RT 01 RW 02</t>
  </si>
  <si>
    <t>3302200711810001</t>
  </si>
  <si>
    <t>DEDI HARYANTO</t>
  </si>
  <si>
    <t>3303121801920001</t>
  </si>
  <si>
    <t>TOFIK HIDAYAT</t>
  </si>
  <si>
    <t>3302206704860002</t>
  </si>
  <si>
    <t>SITI SHOLEHAH</t>
  </si>
  <si>
    <t>3520076805910001</t>
  </si>
  <si>
    <t>ANIK SURYANI</t>
  </si>
  <si>
    <t>3302206404890003</t>
  </si>
  <si>
    <t>AMINAH</t>
  </si>
  <si>
    <t>3302201906900002</t>
  </si>
  <si>
    <t>ROCHMAN</t>
  </si>
  <si>
    <t>3302204907880004</t>
  </si>
  <si>
    <t>TUTI INDRAWATI</t>
  </si>
  <si>
    <t>3302265101920001</t>
  </si>
  <si>
    <t>VIVI KUSUMA WARDANI</t>
  </si>
  <si>
    <t>3302204303730004</t>
  </si>
  <si>
    <t>3302196802850001</t>
  </si>
  <si>
    <t>DIAN FEBRIANI</t>
  </si>
  <si>
    <t>3302206506540001</t>
  </si>
  <si>
    <t>DIWEN</t>
  </si>
  <si>
    <t>3302201003530002</t>
  </si>
  <si>
    <t>SOBARI</t>
  </si>
  <si>
    <t>3326104407830007</t>
  </si>
  <si>
    <t>LISTIYOWATI</t>
  </si>
  <si>
    <t>3302204702950003</t>
  </si>
  <si>
    <t xml:space="preserve">SURYANTI </t>
  </si>
  <si>
    <t>3302204506670003</t>
  </si>
  <si>
    <t>MISEM</t>
  </si>
  <si>
    <t>RT 02 RW 01</t>
  </si>
  <si>
    <t>3302081804850002</t>
  </si>
  <si>
    <t>MUKHLISIN</t>
  </si>
  <si>
    <t>3302052103910001</t>
  </si>
  <si>
    <t>DARYONO</t>
  </si>
  <si>
    <t>3302216204890005</t>
  </si>
  <si>
    <t>SITI NGATIAH</t>
  </si>
  <si>
    <t>3302105809840002</t>
  </si>
  <si>
    <t>ERNI</t>
  </si>
  <si>
    <t>3302195212970003</t>
  </si>
  <si>
    <t>INDAH SETIAWATI</t>
  </si>
  <si>
    <t>3302202906840002</t>
  </si>
  <si>
    <t>RIYANTO</t>
  </si>
  <si>
    <t>3302204312940001</t>
  </si>
  <si>
    <t>SEVI EKA TRIANI</t>
  </si>
  <si>
    <t>3302206702900005</t>
  </si>
  <si>
    <t>MUNSIAH NURZAKIAH</t>
  </si>
  <si>
    <t>3302204206000002</t>
  </si>
  <si>
    <t>ROSIDAH</t>
  </si>
  <si>
    <t>3302205911960002</t>
  </si>
  <si>
    <t>NOVIANA</t>
  </si>
  <si>
    <t>3302202510870003</t>
  </si>
  <si>
    <t>INDRI</t>
  </si>
  <si>
    <t>3302201406950002</t>
  </si>
  <si>
    <t>ROSO WALUYO</t>
  </si>
  <si>
    <t>3302246002780003</t>
  </si>
  <si>
    <t>ARI TRI MULYANTI</t>
  </si>
  <si>
    <t>3302264112660002</t>
  </si>
  <si>
    <t>JUMIRAH</t>
  </si>
  <si>
    <t>3302202010490002</t>
  </si>
  <si>
    <t>RUSWADI RUSTAM</t>
  </si>
  <si>
    <t>RT 02 RW 02</t>
  </si>
  <si>
    <t>3302175702900006</t>
  </si>
  <si>
    <t>NURKHAYATI</t>
  </si>
  <si>
    <t>3302200301900001</t>
  </si>
  <si>
    <t>JAROT ARFIANTO</t>
  </si>
  <si>
    <t>3302205712680002</t>
  </si>
  <si>
    <t>SUMARNI</t>
  </si>
  <si>
    <t>3302205912790002</t>
  </si>
  <si>
    <t>RUSLINAWATI</t>
  </si>
  <si>
    <t>3302204702550001</t>
  </si>
  <si>
    <t>DARNI</t>
  </si>
  <si>
    <t>3302262204910001</t>
  </si>
  <si>
    <t>TRIO BARYADI</t>
  </si>
  <si>
    <t>3302200102880007</t>
  </si>
  <si>
    <t>3302202911970002</t>
  </si>
  <si>
    <t>NOFAL ARISKI</t>
  </si>
  <si>
    <t>3303070701940004</t>
  </si>
  <si>
    <t>3304061010670006</t>
  </si>
  <si>
    <t>AHMAD MUBAROK</t>
  </si>
  <si>
    <t>3302205107500004</t>
  </si>
  <si>
    <t>NIDEM</t>
  </si>
  <si>
    <t>3302202706600002</t>
  </si>
  <si>
    <t>SARWOKO</t>
  </si>
  <si>
    <t>3302244608910003</t>
  </si>
  <si>
    <t>EKA GINA RAHAYU</t>
  </si>
  <si>
    <t>3302205506750002</t>
  </si>
  <si>
    <t>SAWINEM</t>
  </si>
  <si>
    <t>RT 02 RW 03</t>
  </si>
  <si>
    <t>3302205202620002</t>
  </si>
  <si>
    <t>YATMINAH</t>
  </si>
  <si>
    <t>3302201110820004</t>
  </si>
  <si>
    <t>HIDAYAT</t>
  </si>
  <si>
    <t>3302204804870003</t>
  </si>
  <si>
    <t>AMBAR APRIANA</t>
  </si>
  <si>
    <t>3302204507590005</t>
  </si>
  <si>
    <t>TASMINI</t>
  </si>
  <si>
    <t>3302206603960002</t>
  </si>
  <si>
    <t>DIAN NURANTI</t>
  </si>
  <si>
    <t>3302205705860002</t>
  </si>
  <si>
    <t>HARTINI</t>
  </si>
  <si>
    <t>3302205603810003</t>
  </si>
  <si>
    <t>3302206209920003</t>
  </si>
  <si>
    <t>EVI LUTFIANI</t>
  </si>
  <si>
    <t>3302206707720005</t>
  </si>
  <si>
    <t>SANGIRAH</t>
  </si>
  <si>
    <t>3302205001960002</t>
  </si>
  <si>
    <t>NURUL NGAFIYAH</t>
  </si>
  <si>
    <t>3302207006960004</t>
  </si>
  <si>
    <t>CHOTIMAH</t>
  </si>
  <si>
    <t>3302204408970001</t>
  </si>
  <si>
    <t>SITI ROHMAH</t>
  </si>
  <si>
    <t>3302205209590004</t>
  </si>
  <si>
    <t>N HOMSAH</t>
  </si>
  <si>
    <t>3302204506530003</t>
  </si>
  <si>
    <t>RT 03 RW 01</t>
  </si>
  <si>
    <t>3302207012880004</t>
  </si>
  <si>
    <t>MARYATI</t>
  </si>
  <si>
    <t>3302206901950002</t>
  </si>
  <si>
    <t>ANA ISTINGANAH</t>
  </si>
  <si>
    <t>3302206408850003</t>
  </si>
  <si>
    <t>SUSI HANDAYANI</t>
  </si>
  <si>
    <t>3302206401940000</t>
  </si>
  <si>
    <t>DEWI FAJAR PANUNTUN</t>
  </si>
  <si>
    <t>3302204907530002</t>
  </si>
  <si>
    <t>SARTINAH</t>
  </si>
  <si>
    <t>RT 03 RW 02</t>
  </si>
  <si>
    <t>3302204507770003</t>
  </si>
  <si>
    <t>KENTI</t>
  </si>
  <si>
    <t>RT 03 RW 03</t>
  </si>
  <si>
    <t>3302202007570001</t>
  </si>
  <si>
    <t>YUSMIARTO SINU</t>
  </si>
  <si>
    <t>3302205902830004</t>
  </si>
  <si>
    <t>3302205202830002</t>
  </si>
  <si>
    <t>NURURROIZAH</t>
  </si>
  <si>
    <t>3302200910870002</t>
  </si>
  <si>
    <t>JAMINGUN</t>
  </si>
  <si>
    <t>3302200304680004</t>
  </si>
  <si>
    <t>PURWANDI</t>
  </si>
  <si>
    <t>3302202703420002</t>
  </si>
  <si>
    <t>ACHMAD SUKHEMI MUNTOHAR</t>
  </si>
  <si>
    <t>3302201612850001</t>
  </si>
  <si>
    <t>KHOZINATUL ASROR</t>
  </si>
  <si>
    <t>3302206301970003</t>
  </si>
  <si>
    <t>RAHAYU NINGTIAS</t>
  </si>
  <si>
    <t>3302205106460001</t>
  </si>
  <si>
    <t>DJUMIRAH</t>
  </si>
  <si>
    <t>3302204609950002</t>
  </si>
  <si>
    <t>SOFIYATUN</t>
  </si>
  <si>
    <t>3302206112960001</t>
  </si>
  <si>
    <t>USWATUN CHASANAH</t>
  </si>
  <si>
    <t>3302205706790001</t>
  </si>
  <si>
    <t>TOBIYAH</t>
  </si>
  <si>
    <t>3302204903940006</t>
  </si>
  <si>
    <t>NUR AFNI AMALIA</t>
  </si>
  <si>
    <t>3302200501740002</t>
  </si>
  <si>
    <t>MURSIDUN</t>
  </si>
  <si>
    <t>RT 04 RW 01</t>
  </si>
  <si>
    <t>3302200303780005</t>
  </si>
  <si>
    <t>SARNO</t>
  </si>
  <si>
    <t>3302206111500002</t>
  </si>
  <si>
    <t>NASIEM</t>
  </si>
  <si>
    <t>3302205908800004</t>
  </si>
  <si>
    <t>SITI NURSEKHU</t>
  </si>
  <si>
    <t>3302205602670001</t>
  </si>
  <si>
    <t>SANIAH</t>
  </si>
  <si>
    <t>3302204209900003</t>
  </si>
  <si>
    <t>SRI WAHYUNI</t>
  </si>
  <si>
    <t>3302215511980002</t>
  </si>
  <si>
    <t>AFDEL TANIA CHANIAGO</t>
  </si>
  <si>
    <t>3302205308930001</t>
  </si>
  <si>
    <t>TRISWATI</t>
  </si>
  <si>
    <t>3302205908900001</t>
  </si>
  <si>
    <t>RENI PURWANTI</t>
  </si>
  <si>
    <t>3302204809550002</t>
  </si>
  <si>
    <t>KARTIMAH</t>
  </si>
  <si>
    <t>3302201006990006</t>
  </si>
  <si>
    <t>SAHRUL TRIYONO</t>
  </si>
  <si>
    <t>3302200804600001</t>
  </si>
  <si>
    <t>3302204712360003</t>
  </si>
  <si>
    <t>KHALIMAH</t>
  </si>
  <si>
    <t>RT 04 RW 02</t>
  </si>
  <si>
    <t>3302202603890003</t>
  </si>
  <si>
    <t>SOLIKHIN</t>
  </si>
  <si>
    <t>3302206707940002</t>
  </si>
  <si>
    <t>ELIT SUSANTI</t>
  </si>
  <si>
    <t>3302204601930003</t>
  </si>
  <si>
    <t>ARI ROCHANI</t>
  </si>
  <si>
    <t>3302203005960002</t>
  </si>
  <si>
    <t>3302204505940003</t>
  </si>
  <si>
    <t>LAILATUL KHOEROH</t>
  </si>
  <si>
    <t>3302265803960003</t>
  </si>
  <si>
    <t>RATNA WIDYANINGSIH</t>
  </si>
  <si>
    <t>3302205005930006</t>
  </si>
  <si>
    <t>SUNIYAH</t>
  </si>
  <si>
    <t>3302205010910003</t>
  </si>
  <si>
    <t>ANISATUL LAELA</t>
  </si>
  <si>
    <t>3302200403510003</t>
  </si>
  <si>
    <t>HADI PRAYITNO</t>
  </si>
  <si>
    <t>3302206404940003</t>
  </si>
  <si>
    <t>SITI MUNAWAROH</t>
  </si>
  <si>
    <t>3301065110940003</t>
  </si>
  <si>
    <t>SARIYATUN</t>
  </si>
  <si>
    <t>3302205405850004</t>
  </si>
  <si>
    <t>SUSMIARTI</t>
  </si>
  <si>
    <t>3302176607910004</t>
  </si>
  <si>
    <t>SITI KHAFSOH</t>
  </si>
  <si>
    <t>3302205002890003</t>
  </si>
  <si>
    <t>LYA SISTRIANA</t>
  </si>
  <si>
    <t>3302204802840006</t>
  </si>
  <si>
    <t>UMMU AIMAN</t>
  </si>
  <si>
    <t>RT 04 RW 03</t>
  </si>
  <si>
    <t>3302265912760001</t>
  </si>
  <si>
    <t>NINIK HANDAYANI</t>
  </si>
  <si>
    <t>3302202001860005</t>
  </si>
  <si>
    <t>KUSBIYONO</t>
  </si>
  <si>
    <t>3302205503690001</t>
  </si>
  <si>
    <t>MISWATI</t>
  </si>
  <si>
    <t>3302204204900010</t>
  </si>
  <si>
    <t>FENI APRILLIANA</t>
  </si>
  <si>
    <t>3302200704810005</t>
  </si>
  <si>
    <t>HENDRO WALUYO</t>
  </si>
  <si>
    <t>3302205007400002</t>
  </si>
  <si>
    <t>DINAH</t>
  </si>
  <si>
    <t>3302205012590003</t>
  </si>
  <si>
    <t>SAONAH</t>
  </si>
  <si>
    <t>3302202102056939</t>
  </si>
  <si>
    <t>RUDI ANTORO</t>
  </si>
  <si>
    <t>3302201310610002</t>
  </si>
  <si>
    <t>NATAM</t>
  </si>
  <si>
    <t>3302200701730004</t>
  </si>
  <si>
    <t>PARDIMAN</t>
  </si>
  <si>
    <t>RT 05 RW 01</t>
  </si>
  <si>
    <t>3302205404460002</t>
  </si>
  <si>
    <t>SALIMAH</t>
  </si>
  <si>
    <t>3302205403840007</t>
  </si>
  <si>
    <t>RUSMI</t>
  </si>
  <si>
    <t>3302202701970004</t>
  </si>
  <si>
    <t>ARIANTO SAPUTRA</t>
  </si>
  <si>
    <t>3302205107770004</t>
  </si>
  <si>
    <t>YULI ASTUTI</t>
  </si>
  <si>
    <t>3302064503950002</t>
  </si>
  <si>
    <t>ERLI MARLIANI</t>
  </si>
  <si>
    <t>3302204801900003</t>
  </si>
  <si>
    <t>INDRIYANI</t>
  </si>
  <si>
    <t>3302202104850003</t>
  </si>
  <si>
    <t>AMPUN PRIYADI</t>
  </si>
  <si>
    <t>3302204904530002</t>
  </si>
  <si>
    <t>SATINI</t>
  </si>
  <si>
    <t>3302201406900006</t>
  </si>
  <si>
    <t>AWAL SETIA WINARNO</t>
  </si>
  <si>
    <t>3302204904680002</t>
  </si>
  <si>
    <t>TURIYAH</t>
  </si>
  <si>
    <t>3302200110000001</t>
  </si>
  <si>
    <t>ARIF RAHMAN SYAFI'I</t>
  </si>
  <si>
    <t>3302204910950006</t>
  </si>
  <si>
    <t>DIAN OKTIANI</t>
  </si>
  <si>
    <t>3302202012990005</t>
  </si>
  <si>
    <t>RIZAL ANGGIH RAMADHAN</t>
  </si>
  <si>
    <t>RT 05 RW 02</t>
  </si>
  <si>
    <t>3302201602740004</t>
  </si>
  <si>
    <t>3302201005750005</t>
  </si>
  <si>
    <t>SUWARNO</t>
  </si>
  <si>
    <t>3302204502720004</t>
  </si>
  <si>
    <t>KARSEM</t>
  </si>
  <si>
    <t>3302204104910004</t>
  </si>
  <si>
    <t>FITRI ROSFITA</t>
  </si>
  <si>
    <t>3302205504860002</t>
  </si>
  <si>
    <t>YULI RIYANTI</t>
  </si>
  <si>
    <t>RT 05 RW 03</t>
  </si>
  <si>
    <t>3302206907690001</t>
  </si>
  <si>
    <t>NURFIATININGSIH</t>
  </si>
  <si>
    <t>3302205507500005</t>
  </si>
  <si>
    <t>JAMEN</t>
  </si>
  <si>
    <t>3302204304960004</t>
  </si>
  <si>
    <t>TRI RAHAYU</t>
  </si>
  <si>
    <t>3302204910710002</t>
  </si>
  <si>
    <t>ASMINI</t>
  </si>
  <si>
    <t>3302205507830002</t>
  </si>
  <si>
    <t>YUNITA</t>
  </si>
  <si>
    <t>3302204607530002</t>
  </si>
  <si>
    <t>RASILEM</t>
  </si>
  <si>
    <t>3302200511570005</t>
  </si>
  <si>
    <t>DARSITO</t>
  </si>
  <si>
    <t>3302200208390001</t>
  </si>
  <si>
    <t>TARWIDI</t>
  </si>
  <si>
    <t>3302200708550003</t>
  </si>
  <si>
    <t>HADI SUPARNO</t>
  </si>
  <si>
    <t>3302266903830003</t>
  </si>
  <si>
    <t>DWI LINA DAMAYANTI</t>
  </si>
  <si>
    <t>3302204505900001</t>
  </si>
  <si>
    <t>IKATI NAMA SARI</t>
  </si>
  <si>
    <t>3302204607630001</t>
  </si>
  <si>
    <t>3302204804610002</t>
  </si>
  <si>
    <t>SUYATI</t>
  </si>
  <si>
    <t>RT 06 RW 01</t>
  </si>
  <si>
    <t>3302201703710004</t>
  </si>
  <si>
    <t>TARWIN</t>
  </si>
  <si>
    <t>3302200508600002</t>
  </si>
  <si>
    <t>ABDUL KHODIR</t>
  </si>
  <si>
    <t>3302206411900005</t>
  </si>
  <si>
    <t>NOVI SUSIANTI</t>
  </si>
  <si>
    <t>3302204607600003</t>
  </si>
  <si>
    <t>TASMIAH</t>
  </si>
  <si>
    <t>RT 06 RW 02</t>
  </si>
  <si>
    <t>3302202912790002</t>
  </si>
  <si>
    <t>WAHYONO</t>
  </si>
  <si>
    <t>3302206112810006</t>
  </si>
  <si>
    <t>SRI UMIYATI</t>
  </si>
  <si>
    <t>3302207112370041</t>
  </si>
  <si>
    <t>SUMINI</t>
  </si>
  <si>
    <t>3302205008890005</t>
  </si>
  <si>
    <t>AGUS RIYANTI</t>
  </si>
  <si>
    <t>RT 07 RW 01</t>
  </si>
  <si>
    <t>3302205105660003</t>
  </si>
  <si>
    <t>3302206709850001</t>
  </si>
  <si>
    <t>SITI NURIYAH</t>
  </si>
  <si>
    <t>3303162005710003</t>
  </si>
  <si>
    <t>BUDI UTOMO</t>
  </si>
  <si>
    <t>3302204305860008</t>
  </si>
  <si>
    <t>SURINI</t>
  </si>
  <si>
    <t>3302204808680003</t>
  </si>
  <si>
    <t>PARSINI</t>
  </si>
  <si>
    <t>3302200605910002</t>
  </si>
  <si>
    <t>TAMSIR HIDAYAT</t>
  </si>
  <si>
    <t>3302246312840003</t>
  </si>
  <si>
    <t>TRI WAHYUNGSIH</t>
  </si>
  <si>
    <t>RT 07 RW 02</t>
  </si>
  <si>
    <t>3302245406880001</t>
  </si>
  <si>
    <t>MUNINGSIH YUNIATI</t>
  </si>
  <si>
    <t>3302201808780002</t>
  </si>
  <si>
    <t>MUTAKIN</t>
  </si>
  <si>
    <t>3302204309510001</t>
  </si>
  <si>
    <t>3302206108400001</t>
  </si>
  <si>
    <t>MARKHAMAH</t>
  </si>
  <si>
    <t>3302207112630027</t>
  </si>
  <si>
    <t>SOLICHAH</t>
  </si>
  <si>
    <t>Mengetahui</t>
  </si>
  <si>
    <t>Karangsari 18 Mei 2020</t>
  </si>
  <si>
    <t>Kepala Desa Karangsari</t>
  </si>
  <si>
    <t>MUJAHIDIN</t>
  </si>
  <si>
    <t>NUR KHOZIN</t>
  </si>
  <si>
    <t>DESA LEDUG KECAMATA KEMBARAN KABUPATEN BANYUMAS</t>
  </si>
  <si>
    <t>NO.</t>
  </si>
  <si>
    <t>SUDAH MENERIMA JPS</t>
  </si>
  <si>
    <t>MS/ TMS</t>
  </si>
  <si>
    <t>RT</t>
  </si>
  <si>
    <t>RW</t>
  </si>
  <si>
    <t>SUROSO</t>
  </si>
  <si>
    <t>3302202005840001</t>
  </si>
  <si>
    <t>ü</t>
  </si>
  <si>
    <t>AKHMAD PRIYA JATI</t>
  </si>
  <si>
    <t>3302200712930001</t>
  </si>
  <si>
    <t>SUPRIYATNO</t>
  </si>
  <si>
    <t>3302202604840005</t>
  </si>
  <si>
    <t>WARSUDI</t>
  </si>
  <si>
    <t>3302200107470014</t>
  </si>
  <si>
    <t>JAGAD NUR BAQI</t>
  </si>
  <si>
    <t>3302261405930004</t>
  </si>
  <si>
    <t>NENI WAGIYANTI</t>
  </si>
  <si>
    <t>3302205603560001</t>
  </si>
  <si>
    <t>ADE WIDIASTUTI</t>
  </si>
  <si>
    <t>3302206507950002</t>
  </si>
  <si>
    <t>RITEM</t>
  </si>
  <si>
    <t>3302207112610067</t>
  </si>
  <si>
    <t>ISKANDAR</t>
  </si>
  <si>
    <t>3302201406740002</t>
  </si>
  <si>
    <t>PARNADI</t>
  </si>
  <si>
    <t>3302201502770004</t>
  </si>
  <si>
    <t>SUTAR</t>
  </si>
  <si>
    <t>3302201007650008</t>
  </si>
  <si>
    <t>TMS</t>
  </si>
  <si>
    <t>DIRWAN</t>
  </si>
  <si>
    <t>3302201503520006</t>
  </si>
  <si>
    <t>SUGENG HANDONO</t>
  </si>
  <si>
    <t>3302201411690003</t>
  </si>
  <si>
    <t>MUHRONI</t>
  </si>
  <si>
    <t>3302200107450002</t>
  </si>
  <si>
    <t>MUSTOFA</t>
  </si>
  <si>
    <t>3304020606830001</t>
  </si>
  <si>
    <t>SURTINI</t>
  </si>
  <si>
    <t>3302205002780001</t>
  </si>
  <si>
    <t>SUTIYAH</t>
  </si>
  <si>
    <t>3302207103480001</t>
  </si>
  <si>
    <t>MUJIATI</t>
  </si>
  <si>
    <t>3302205011730009</t>
  </si>
  <si>
    <t>SURIPAH</t>
  </si>
  <si>
    <t>3302207112650072</t>
  </si>
  <si>
    <t>SUNARYO</t>
  </si>
  <si>
    <t>3302202510640001</t>
  </si>
  <si>
    <t>RUHAD</t>
  </si>
  <si>
    <t>3302200107810010</t>
  </si>
  <si>
    <t>3302201305810004</t>
  </si>
  <si>
    <t>SURTINAH</t>
  </si>
  <si>
    <t>3302207112630090</t>
  </si>
  <si>
    <t>MULYANTO SARTAM</t>
  </si>
  <si>
    <t>3302202204600002</t>
  </si>
  <si>
    <t>TARSO</t>
  </si>
  <si>
    <t>3302203112770025</t>
  </si>
  <si>
    <t>3302202402500001</t>
  </si>
  <si>
    <t>SUCIPTO</t>
  </si>
  <si>
    <t>3302202603840001</t>
  </si>
  <si>
    <t>MURLININGSIH</t>
  </si>
  <si>
    <t>3302205001640001</t>
  </si>
  <si>
    <t>KARSINI</t>
  </si>
  <si>
    <t>3302205908530001</t>
  </si>
  <si>
    <t>AHMAD MUKLIS</t>
  </si>
  <si>
    <t>3302201206550001</t>
  </si>
  <si>
    <t>SERI</t>
  </si>
  <si>
    <t>3302200505810001</t>
  </si>
  <si>
    <t>WARSAN</t>
  </si>
  <si>
    <t>3302200607780002</t>
  </si>
  <si>
    <t>ERA NAWANGSARI</t>
  </si>
  <si>
    <t>3302205901720001</t>
  </si>
  <si>
    <t>TARJONO</t>
  </si>
  <si>
    <t>3302203112550031</t>
  </si>
  <si>
    <t>3302205508780004</t>
  </si>
  <si>
    <t>SITI KOMARIYAH</t>
  </si>
  <si>
    <t>3302204602770001</t>
  </si>
  <si>
    <t>UMAR NGABEKTI</t>
  </si>
  <si>
    <t>3302201704910001</t>
  </si>
  <si>
    <t>WAWAN SETIAWAN</t>
  </si>
  <si>
    <t>3302201709920001</t>
  </si>
  <si>
    <t>RUSWAN</t>
  </si>
  <si>
    <t>3302200603810001</t>
  </si>
  <si>
    <t>HIKMAT</t>
  </si>
  <si>
    <t>3302201310740001</t>
  </si>
  <si>
    <t>SANSUHARJO</t>
  </si>
  <si>
    <t>3302201508540001</t>
  </si>
  <si>
    <t>SOCHIDIN</t>
  </si>
  <si>
    <t>3302200409590001</t>
  </si>
  <si>
    <t>WACHYONO</t>
  </si>
  <si>
    <t>`3303041401830005</t>
  </si>
  <si>
    <t>SUDIRJO</t>
  </si>
  <si>
    <t>3302203112590007</t>
  </si>
  <si>
    <t>RASWAN</t>
  </si>
  <si>
    <t>3302202902800005</t>
  </si>
  <si>
    <t>SUPRIYANTO</t>
  </si>
  <si>
    <t>3302200507730005</t>
  </si>
  <si>
    <t>ROSO</t>
  </si>
  <si>
    <t>3302261802880002</t>
  </si>
  <si>
    <t>SAHIRAN LUBIS</t>
  </si>
  <si>
    <t>3302201005760003</t>
  </si>
  <si>
    <t>SIMPRAH</t>
  </si>
  <si>
    <t>3301234202690004</t>
  </si>
  <si>
    <t>3302201208770005</t>
  </si>
  <si>
    <t>PAINAH</t>
  </si>
  <si>
    <t>3302206903730003</t>
  </si>
  <si>
    <t>WARSO SUNGKONO</t>
  </si>
  <si>
    <t>3302263112650007</t>
  </si>
  <si>
    <t>AKHMAD SOBARI</t>
  </si>
  <si>
    <t>3302203112550001</t>
  </si>
  <si>
    <t>RASMINI</t>
  </si>
  <si>
    <t>3302207112680039</t>
  </si>
  <si>
    <t>M. MAHROJI</t>
  </si>
  <si>
    <t>3302200512650002</t>
  </si>
  <si>
    <t>KUAT TRIYONO</t>
  </si>
  <si>
    <t>3302082504830001</t>
  </si>
  <si>
    <t>TURMULATSIH</t>
  </si>
  <si>
    <t>3302205302660001</t>
  </si>
  <si>
    <t>SUDINO</t>
  </si>
  <si>
    <t>3302200512540001</t>
  </si>
  <si>
    <t>HADI SUWARNO</t>
  </si>
  <si>
    <t>3302202802700006</t>
  </si>
  <si>
    <t>ANUN MUSOLIH</t>
  </si>
  <si>
    <t>3302202509810003</t>
  </si>
  <si>
    <t>RETNO MURNININGSIH</t>
  </si>
  <si>
    <t>3302256402820003</t>
  </si>
  <si>
    <t>DINI RAKHMAWATI</t>
  </si>
  <si>
    <t>3302204805750001</t>
  </si>
  <si>
    <t>AL MUJIB</t>
  </si>
  <si>
    <t>3302201009700001</t>
  </si>
  <si>
    <t>MUSAFA</t>
  </si>
  <si>
    <t>3302201307850006</t>
  </si>
  <si>
    <t>RUSENO</t>
  </si>
  <si>
    <t>3302201510480001</t>
  </si>
  <si>
    <t>BARYONO</t>
  </si>
  <si>
    <t>3302201911790000</t>
  </si>
  <si>
    <t>SALWIYAH</t>
  </si>
  <si>
    <t>3302207112590012</t>
  </si>
  <si>
    <t>KASINAH</t>
  </si>
  <si>
    <t>3302207112720001</t>
  </si>
  <si>
    <t>KUSTIYANI</t>
  </si>
  <si>
    <t>3302206712720005</t>
  </si>
  <si>
    <t>3302207112450087</t>
  </si>
  <si>
    <t>3302207012550008</t>
  </si>
  <si>
    <t>SIRUN</t>
  </si>
  <si>
    <t>3302203112400017</t>
  </si>
  <si>
    <t>SUMERI</t>
  </si>
  <si>
    <t>3302203112510045</t>
  </si>
  <si>
    <t>PARSINAH</t>
  </si>
  <si>
    <t>3302205507650004</t>
  </si>
  <si>
    <t>KHOMSIYAH</t>
  </si>
  <si>
    <t>3302204107480009</t>
  </si>
  <si>
    <t>3302200901630001</t>
  </si>
  <si>
    <t>YUSWANTORO</t>
  </si>
  <si>
    <t>3302210103890002</t>
  </si>
  <si>
    <t>ELING PAMUNGKAS</t>
  </si>
  <si>
    <t>3302201801900003</t>
  </si>
  <si>
    <t>3302203112680001</t>
  </si>
  <si>
    <t>3302261701770001</t>
  </si>
  <si>
    <t>SALIYEM</t>
  </si>
  <si>
    <t>3302207112480062</t>
  </si>
  <si>
    <t>3302202210760003</t>
  </si>
  <si>
    <t>TAHYUDI AL FATAH</t>
  </si>
  <si>
    <t>3302200404520001</t>
  </si>
  <si>
    <t>AHMAD SYAIKHU</t>
  </si>
  <si>
    <t>3302202001710005</t>
  </si>
  <si>
    <t>SUMIHARJO</t>
  </si>
  <si>
    <t>3302203112560037</t>
  </si>
  <si>
    <t>SUPONO ASPARAGUS</t>
  </si>
  <si>
    <t>3302202609770001</t>
  </si>
  <si>
    <t>ANTO SULISTIYANTO</t>
  </si>
  <si>
    <t>3302201003830002</t>
  </si>
  <si>
    <t>ADI MULARTO</t>
  </si>
  <si>
    <t>3302201404740002</t>
  </si>
  <si>
    <t>SUGENG RIADI</t>
  </si>
  <si>
    <t>3302203005870001</t>
  </si>
  <si>
    <t>3302207112490055</t>
  </si>
  <si>
    <t>BAMBANG IRAWAN</t>
  </si>
  <si>
    <t>3302202901750001</t>
  </si>
  <si>
    <t>SUGENG WARSITO</t>
  </si>
  <si>
    <t>3302202204820005</t>
  </si>
  <si>
    <t>KUSDIANTO SURAT</t>
  </si>
  <si>
    <t>3302200906540001</t>
  </si>
  <si>
    <t>MUJIONO</t>
  </si>
  <si>
    <t>3302200508800002</t>
  </si>
  <si>
    <t>ACHMAD AKBAR</t>
  </si>
  <si>
    <t>3302202204620001</t>
  </si>
  <si>
    <t>MISLAM FAUZI</t>
  </si>
  <si>
    <t>3302201312500001</t>
  </si>
  <si>
    <t>3302201111810002</t>
  </si>
  <si>
    <t>SOLEH SUEDI</t>
  </si>
  <si>
    <t>3302202605770001</t>
  </si>
  <si>
    <t>AGUS KURNIAWAN</t>
  </si>
  <si>
    <t>3302212808850009</t>
  </si>
  <si>
    <t>KHAERUN</t>
  </si>
  <si>
    <t>3302201712730003</t>
  </si>
  <si>
    <t>SAKURUDIN</t>
  </si>
  <si>
    <t>3302201606630001</t>
  </si>
  <si>
    <t>HARTONO</t>
  </si>
  <si>
    <t>3302201407710003</t>
  </si>
  <si>
    <t>ARIF SUPRIYONO</t>
  </si>
  <si>
    <t>3302202312770002</t>
  </si>
  <si>
    <t>3302200212740004</t>
  </si>
  <si>
    <t>3302202812740001</t>
  </si>
  <si>
    <t>SONNY SUSENO</t>
  </si>
  <si>
    <t>3302202603830001</t>
  </si>
  <si>
    <t>ARIF SOLEMAN</t>
  </si>
  <si>
    <t>3302201602800001</t>
  </si>
  <si>
    <t>MUSLIMAH</t>
  </si>
  <si>
    <t>3302207112430032</t>
  </si>
  <si>
    <t>ANGGIT SULISTIYO</t>
  </si>
  <si>
    <t>3302201105880001</t>
  </si>
  <si>
    <t>SULIYAH</t>
  </si>
  <si>
    <t>3302205909680002</t>
  </si>
  <si>
    <t>3302202503810001</t>
  </si>
  <si>
    <t>ACHMAD JUMEDI SURIP</t>
  </si>
  <si>
    <t>3302203112600068</t>
  </si>
  <si>
    <t>TARNO</t>
  </si>
  <si>
    <t>3302200607860003</t>
  </si>
  <si>
    <t>ANI PUSPITASARI</t>
  </si>
  <si>
    <t>3302204909860002</t>
  </si>
  <si>
    <t>3302202211720001</t>
  </si>
  <si>
    <t>KARSIDAH</t>
  </si>
  <si>
    <t>3302206411540001</t>
  </si>
  <si>
    <t>JOKO LESMONO TASIMUN</t>
  </si>
  <si>
    <t>3302200110550001</t>
  </si>
  <si>
    <t>SALIMAN</t>
  </si>
  <si>
    <t>3302201903760001</t>
  </si>
  <si>
    <t>SUPRIYONO</t>
  </si>
  <si>
    <t>3302200410710001</t>
  </si>
  <si>
    <t>BAYU SETIAWAN</t>
  </si>
  <si>
    <t>3302211009920001</t>
  </si>
  <si>
    <t>3302207112330019</t>
  </si>
  <si>
    <t>WARSONO</t>
  </si>
  <si>
    <t>3302203112550082</t>
  </si>
  <si>
    <t>FITROH HIDAYAT</t>
  </si>
  <si>
    <t>3302201906850002</t>
  </si>
  <si>
    <t>URIP BASUKI</t>
  </si>
  <si>
    <t>3302261005670001</t>
  </si>
  <si>
    <t>SAEFUL MUBAROK</t>
  </si>
  <si>
    <t>3302201805820005</t>
  </si>
  <si>
    <t>MUCHAMAD MUZAKIR</t>
  </si>
  <si>
    <t>3302203112580084</t>
  </si>
  <si>
    <t>SOIMAH</t>
  </si>
  <si>
    <t>3302206909590005</t>
  </si>
  <si>
    <t>SEPTIN SEDIANA</t>
  </si>
  <si>
    <t>3302206009700005</t>
  </si>
  <si>
    <t>ROCHAMAH</t>
  </si>
  <si>
    <t>`3302204512530003</t>
  </si>
  <si>
    <t>MOHAMMAD HARIS NUR</t>
  </si>
  <si>
    <t>3302200107980007</t>
  </si>
  <si>
    <t>`3302204310700001</t>
  </si>
  <si>
    <t>ARIF WIDIANTORO</t>
  </si>
  <si>
    <t>3302202010830003</t>
  </si>
  <si>
    <t>DARSITI</t>
  </si>
  <si>
    <t>3302204207730002</t>
  </si>
  <si>
    <t>3302207112400045</t>
  </si>
  <si>
    <t>BAWOR SUMIDIN</t>
  </si>
  <si>
    <t>3302200302700001</t>
  </si>
  <si>
    <t>TURMINI</t>
  </si>
  <si>
    <t>3302207101810007</t>
  </si>
  <si>
    <t>3302204612850002</t>
  </si>
  <si>
    <t>WASIMAN</t>
  </si>
  <si>
    <t>3302201008530001</t>
  </si>
  <si>
    <t>RUJITO</t>
  </si>
  <si>
    <t>3302200910820003</t>
  </si>
  <si>
    <t>ELPA ELVIANI</t>
  </si>
  <si>
    <t>3174105006730003</t>
  </si>
  <si>
    <t>RINDRIYATI</t>
  </si>
  <si>
    <t>3302205512680003</t>
  </si>
  <si>
    <t>YUNING ALFIAH</t>
  </si>
  <si>
    <t>3302205703540001</t>
  </si>
  <si>
    <t>INU AHMAD NUGRAHA</t>
  </si>
  <si>
    <t>3278051508770017</t>
  </si>
  <si>
    <t>EDI SUPRIYATNO</t>
  </si>
  <si>
    <t>3302201201720002</t>
  </si>
  <si>
    <t>HERI AMIN SAFA'AT</t>
  </si>
  <si>
    <t>3302200902850001</t>
  </si>
  <si>
    <t>MUHAMAD HIDAYAT</t>
  </si>
  <si>
    <t>3302200702710001</t>
  </si>
  <si>
    <t>ARIF KURNIAWAN</t>
  </si>
  <si>
    <t>3302200306840001</t>
  </si>
  <si>
    <t>SUMINAH</t>
  </si>
  <si>
    <t>3302204107350006</t>
  </si>
  <si>
    <t>RAPIN</t>
  </si>
  <si>
    <t>3302200106650003</t>
  </si>
  <si>
    <t>SODIKIN</t>
  </si>
  <si>
    <t>3302200101600002</t>
  </si>
  <si>
    <t>SUPRIANTO</t>
  </si>
  <si>
    <t>3302203112800030</t>
  </si>
  <si>
    <t>KUSWANDI</t>
  </si>
  <si>
    <t>3302200708520001</t>
  </si>
  <si>
    <t>IPUNG TRIYANTO</t>
  </si>
  <si>
    <t>3302201003810003</t>
  </si>
  <si>
    <t>SIRAN</t>
  </si>
  <si>
    <t>3302203012750001</t>
  </si>
  <si>
    <t>PANJI PURNOMO</t>
  </si>
  <si>
    <t>3302202905730001</t>
  </si>
  <si>
    <t>3302204107530007</t>
  </si>
  <si>
    <t>TRISNO PRIYANTO</t>
  </si>
  <si>
    <t>3302201007500004</t>
  </si>
  <si>
    <t>DARSO</t>
  </si>
  <si>
    <t>3302200605640001</t>
  </si>
  <si>
    <t>AMIN WAHYUTOMO</t>
  </si>
  <si>
    <t>`3302200807830005</t>
  </si>
  <si>
    <t>3303130208890001</t>
  </si>
  <si>
    <t>TUTI</t>
  </si>
  <si>
    <t>3302204607560002</t>
  </si>
  <si>
    <t>MUSTAGFIRIN</t>
  </si>
  <si>
    <t>2171110807830007</t>
  </si>
  <si>
    <t>APRI SETIAWAN</t>
  </si>
  <si>
    <t>3302122004830001</t>
  </si>
  <si>
    <t>KUSWANTO RASWIN</t>
  </si>
  <si>
    <t>3302201501630001</t>
  </si>
  <si>
    <t>BUDIONO</t>
  </si>
  <si>
    <t>3302210605830008</t>
  </si>
  <si>
    <t>YUDI GUNAWAN</t>
  </si>
  <si>
    <t>3302200907700008</t>
  </si>
  <si>
    <t>`3302200109650004</t>
  </si>
  <si>
    <t>PUJIANTO</t>
  </si>
  <si>
    <t>3302200506660004</t>
  </si>
  <si>
    <t>NARMIDI</t>
  </si>
  <si>
    <t>3302200306430001</t>
  </si>
  <si>
    <t>NANANG KURNIAWAN</t>
  </si>
  <si>
    <t>`3302202212920002</t>
  </si>
  <si>
    <t>3302207112490019</t>
  </si>
  <si>
    <t>YULI SETIOWATI</t>
  </si>
  <si>
    <t>3302205607720001</t>
  </si>
  <si>
    <t>DARNO</t>
  </si>
  <si>
    <t>3302201612800002</t>
  </si>
  <si>
    <t>APIT PRIYONO</t>
  </si>
  <si>
    <t>3302270310800002</t>
  </si>
  <si>
    <t>SUKIR</t>
  </si>
  <si>
    <t>3302200303720004</t>
  </si>
  <si>
    <t>SUKRAM</t>
  </si>
  <si>
    <t>3302201206590005</t>
  </si>
  <si>
    <t>PURWANTO</t>
  </si>
  <si>
    <t>3302202507710002</t>
  </si>
  <si>
    <t>SALJAN</t>
  </si>
  <si>
    <t>3302201708620002</t>
  </si>
  <si>
    <t>NUR ANKUL</t>
  </si>
  <si>
    <t>3302201210950001</t>
  </si>
  <si>
    <t>EKO HARYANTO</t>
  </si>
  <si>
    <t>3302201802870003</t>
  </si>
  <si>
    <t>PARJONO</t>
  </si>
  <si>
    <t>3302200805750001</t>
  </si>
  <si>
    <t>EKA NOVIANI</t>
  </si>
  <si>
    <t>3302205511870001</t>
  </si>
  <si>
    <t>3302200505690002</t>
  </si>
  <si>
    <t>KARNO</t>
  </si>
  <si>
    <t>3302200601740001</t>
  </si>
  <si>
    <t>ACHMAD WACHIDIN</t>
  </si>
  <si>
    <t>3302190607640002</t>
  </si>
  <si>
    <t>DANI NOVANA S</t>
  </si>
  <si>
    <t>3302202811800002</t>
  </si>
  <si>
    <t>IMAM SUBEKTI</t>
  </si>
  <si>
    <t>3302242104840008</t>
  </si>
  <si>
    <t>ACHMAD SUNARSO</t>
  </si>
  <si>
    <t>3302202709450002</t>
  </si>
  <si>
    <t>3209071501860009</t>
  </si>
  <si>
    <t>BARKAH</t>
  </si>
  <si>
    <t>3302200903820001</t>
  </si>
  <si>
    <t>SUMARTO</t>
  </si>
  <si>
    <t>3302200908530001</t>
  </si>
  <si>
    <t>TAFTA ZAENI</t>
  </si>
  <si>
    <t>`3302203112660048</t>
  </si>
  <si>
    <t>HERVIN TRI P</t>
  </si>
  <si>
    <t>3302201308870003</t>
  </si>
  <si>
    <t>3302203112650077</t>
  </si>
  <si>
    <t>TUMIRAH</t>
  </si>
  <si>
    <t>3302207112570066</t>
  </si>
  <si>
    <t>AGUNG FATURAHMAN</t>
  </si>
  <si>
    <t>3302201604960003</t>
  </si>
  <si>
    <t>SRI LESTARI LASINGKAPTI</t>
  </si>
  <si>
    <t>3302206008590001</t>
  </si>
  <si>
    <t>ZAENAL ARIFIN</t>
  </si>
  <si>
    <t>3302202901800004</t>
  </si>
  <si>
    <t>HERY SUSANTO</t>
  </si>
  <si>
    <t>3302205912590001</t>
  </si>
  <si>
    <t>SUDIYANTO</t>
  </si>
  <si>
    <t>3302263004740003</t>
  </si>
  <si>
    <t>SRI LESTARI</t>
  </si>
  <si>
    <t>3302204207650004</t>
  </si>
  <si>
    <t>SISWADI KARSO</t>
  </si>
  <si>
    <t>3302203112460034</t>
  </si>
  <si>
    <t>RIYANTI</t>
  </si>
  <si>
    <t>3302205403580001</t>
  </si>
  <si>
    <t>IKA RIRIN ISMAWATI</t>
  </si>
  <si>
    <t>3302204411850001</t>
  </si>
  <si>
    <t>SIDAH</t>
  </si>
  <si>
    <t>3302206505620001</t>
  </si>
  <si>
    <t>EKO SUHARMONO</t>
  </si>
  <si>
    <t>3374080704800001</t>
  </si>
  <si>
    <t>ACHMAD BASTIAN</t>
  </si>
  <si>
    <t>3302201202660001</t>
  </si>
  <si>
    <t>EDY MARYANTO</t>
  </si>
  <si>
    <t>3302201705710001</t>
  </si>
  <si>
    <t>MISTRI</t>
  </si>
  <si>
    <t>3302205211380002</t>
  </si>
  <si>
    <t>RINDIYAH UNTARI</t>
  </si>
  <si>
    <t>3302206707590001</t>
  </si>
  <si>
    <t>RAHMAT HIDAYAT</t>
  </si>
  <si>
    <t>3302200710720008</t>
  </si>
  <si>
    <t>UNTUNG WALUYO</t>
  </si>
  <si>
    <t>3302201907670004</t>
  </si>
  <si>
    <t>TEGUH SUPRIANTO</t>
  </si>
  <si>
    <t>`3302262803730001</t>
  </si>
  <si>
    <t>AGIS SETYARINI</t>
  </si>
  <si>
    <t>3302214208730004</t>
  </si>
  <si>
    <t>3302200609660001</t>
  </si>
  <si>
    <t xml:space="preserve">BARDO ANDARESTA </t>
  </si>
  <si>
    <t>3302201010760008</t>
  </si>
  <si>
    <t>SUKIRAN SUPRIYADI</t>
  </si>
  <si>
    <t>3302200701620003</t>
  </si>
  <si>
    <t>DWI SETYO RINI</t>
  </si>
  <si>
    <t>3302206105730001</t>
  </si>
  <si>
    <t>TRI SULISTYOWATI</t>
  </si>
  <si>
    <t>3302204809690001</t>
  </si>
  <si>
    <t>SATRIA NUGRAHA ADHI</t>
  </si>
  <si>
    <t>`3302201612920001</t>
  </si>
  <si>
    <t>BUDI HARTONO</t>
  </si>
  <si>
    <t>3302201407670001</t>
  </si>
  <si>
    <t>SRI WAHJUNINGSIH</t>
  </si>
  <si>
    <t>3302206208730001</t>
  </si>
  <si>
    <t xml:space="preserve">SLAMET ROHADI </t>
  </si>
  <si>
    <t>3302202803620002</t>
  </si>
  <si>
    <t>3302201003560001</t>
  </si>
  <si>
    <t>SANTOSA</t>
  </si>
  <si>
    <t>3302201010610002</t>
  </si>
  <si>
    <t>MARYANI</t>
  </si>
  <si>
    <t>3302206607600001</t>
  </si>
  <si>
    <t>TRIANA YULIASTUTI</t>
  </si>
  <si>
    <t>3302256707740002</t>
  </si>
  <si>
    <t>EDY SUTOYO</t>
  </si>
  <si>
    <t>`3302202008540001</t>
  </si>
  <si>
    <t>SUDARMONO</t>
  </si>
  <si>
    <t>`3302201402760003</t>
  </si>
  <si>
    <t xml:space="preserve">AMAN </t>
  </si>
  <si>
    <t>3302272308360001</t>
  </si>
  <si>
    <t>ISNAENI</t>
  </si>
  <si>
    <t>3302204303630001</t>
  </si>
  <si>
    <t>TRI UJIONO</t>
  </si>
  <si>
    <t>3302202804590001</t>
  </si>
  <si>
    <t>RATIYAH</t>
  </si>
  <si>
    <t>3302205606510003</t>
  </si>
  <si>
    <t>ZIPORA SRI REJEKI SUHARTINI</t>
  </si>
  <si>
    <t>`3302205310570001</t>
  </si>
  <si>
    <t>SIGIT BUDI ARI ANTO</t>
  </si>
  <si>
    <t>4671022010620003</t>
  </si>
  <si>
    <t>KOKO HARYANTO</t>
  </si>
  <si>
    <t>3302201107580001</t>
  </si>
  <si>
    <t>SUNARSO</t>
  </si>
  <si>
    <t>3302200112690004</t>
  </si>
  <si>
    <t>ROCHYATI</t>
  </si>
  <si>
    <t>3302205201660001</t>
  </si>
  <si>
    <t>SLAMET SUGIARTO</t>
  </si>
  <si>
    <t>3302201301490002</t>
  </si>
  <si>
    <t>SISWO SARDJIYO</t>
  </si>
  <si>
    <t>`3302201012560004</t>
  </si>
  <si>
    <t>ADI SUPRIANTO</t>
  </si>
  <si>
    <t>3304020608910003</t>
  </si>
  <si>
    <t>TABRI</t>
  </si>
  <si>
    <t>3302260711720002</t>
  </si>
  <si>
    <t>UNTEA RIA VALENTINA</t>
  </si>
  <si>
    <t>3302204606640001</t>
  </si>
  <si>
    <t>SUDIARTI</t>
  </si>
  <si>
    <t>3302205810390001</t>
  </si>
  <si>
    <t>SAMIYEM</t>
  </si>
  <si>
    <t>3302244505540001</t>
  </si>
  <si>
    <t>FAHRUR YANI</t>
  </si>
  <si>
    <t>3302200907650001</t>
  </si>
  <si>
    <t>PAULUS KUNCORO</t>
  </si>
  <si>
    <t>3375020308790001</t>
  </si>
  <si>
    <t>AMIR FATAH</t>
  </si>
  <si>
    <t>3302200504710003</t>
  </si>
  <si>
    <t>BAMBANG ADI PRAYITNO</t>
  </si>
  <si>
    <t>3302220709720003</t>
  </si>
  <si>
    <t>GUNIARTO DWI WIYARDI</t>
  </si>
  <si>
    <t>3302201406640002</t>
  </si>
  <si>
    <t>WARDOYO</t>
  </si>
  <si>
    <t>3302200506710005</t>
  </si>
  <si>
    <t xml:space="preserve">Mengetahui </t>
  </si>
  <si>
    <t>LEDUG, 19 MARET 2020</t>
  </si>
  <si>
    <t>KEPALA DESA LEDUG</t>
  </si>
  <si>
    <t>YUNI PERMADI</t>
  </si>
  <si>
    <t>MELKY</t>
  </si>
  <si>
    <t>DATA KELUARGA CALON PENERIMA MANFAAT BLT DANA DESA</t>
  </si>
  <si>
    <t>DESA BOJONGARI  KECAMATA KEMBARAN KABUPATEN BANYUMAS</t>
  </si>
  <si>
    <t>No.REK</t>
  </si>
  <si>
    <t>HARYANTO</t>
  </si>
  <si>
    <t>3302200304790001</t>
  </si>
  <si>
    <t>001</t>
  </si>
  <si>
    <t>SARTAM</t>
  </si>
  <si>
    <t>3302200203660002</t>
  </si>
  <si>
    <t>SLAMET SUDIRNO</t>
  </si>
  <si>
    <t>3302200505880003</t>
  </si>
  <si>
    <t>3302205106830001</t>
  </si>
  <si>
    <t>SUKHRON</t>
  </si>
  <si>
    <t>3302202501750001</t>
  </si>
  <si>
    <t>CARKUM</t>
  </si>
  <si>
    <t>3302201111760001</t>
  </si>
  <si>
    <t>002</t>
  </si>
  <si>
    <t>KIRTAM</t>
  </si>
  <si>
    <t>3302203112510027</t>
  </si>
  <si>
    <t>SANWIARTO NIRSAN</t>
  </si>
  <si>
    <t>3302202107360001</t>
  </si>
  <si>
    <t>SLAMET WALUYO</t>
  </si>
  <si>
    <t>3302200204740001</t>
  </si>
  <si>
    <t>3302201812740002</t>
  </si>
  <si>
    <t>TUSIANTO</t>
  </si>
  <si>
    <t>3302220908830002</t>
  </si>
  <si>
    <t>URIP DWI ANTORO</t>
  </si>
  <si>
    <t>3302202203830001</t>
  </si>
  <si>
    <t>YANTO</t>
  </si>
  <si>
    <t>3302201704640004</t>
  </si>
  <si>
    <t>ARIF MUBAROK</t>
  </si>
  <si>
    <t>3302201806870001</t>
  </si>
  <si>
    <t>003</t>
  </si>
  <si>
    <t>LASIM</t>
  </si>
  <si>
    <t>3302263112590031</t>
  </si>
  <si>
    <t>3302201212830001</t>
  </si>
  <si>
    <t>SUWARKO</t>
  </si>
  <si>
    <t>3302201110670001</t>
  </si>
  <si>
    <t>TUMIARDI SAWON</t>
  </si>
  <si>
    <t>3302203112510040</t>
  </si>
  <si>
    <t>WORO</t>
  </si>
  <si>
    <t>3302201604880003</t>
  </si>
  <si>
    <t>MISWAN</t>
  </si>
  <si>
    <t>3302202009900001</t>
  </si>
  <si>
    <t>004</t>
  </si>
  <si>
    <t>NARSITI</t>
  </si>
  <si>
    <t>3302205401830001</t>
  </si>
  <si>
    <t>3302202302960002</t>
  </si>
  <si>
    <t>TUSIMAN</t>
  </si>
  <si>
    <t>3302200908920003</t>
  </si>
  <si>
    <t>HERU AMINUDIN</t>
  </si>
  <si>
    <t>3302270802680005</t>
  </si>
  <si>
    <t>005</t>
  </si>
  <si>
    <t>KARWIN</t>
  </si>
  <si>
    <t>3302202402640001</t>
  </si>
  <si>
    <t>MELAN SUHARNIS</t>
  </si>
  <si>
    <t>3301102805840001</t>
  </si>
  <si>
    <t>MUHAMMAD LUKMAN HAQI</t>
  </si>
  <si>
    <t>3302201904960003</t>
  </si>
  <si>
    <t>NALIM</t>
  </si>
  <si>
    <t>3302201601720004</t>
  </si>
  <si>
    <t>PRAYITNO</t>
  </si>
  <si>
    <t>3302202503730001</t>
  </si>
  <si>
    <t>RATISEM</t>
  </si>
  <si>
    <t>3302204902450002</t>
  </si>
  <si>
    <t>SARIYEM</t>
  </si>
  <si>
    <t>3302206311460001</t>
  </si>
  <si>
    <t>SLAMET PURWANTI</t>
  </si>
  <si>
    <t>3302204705880003</t>
  </si>
  <si>
    <t>TARSIDI</t>
  </si>
  <si>
    <t>3302200112590005</t>
  </si>
  <si>
    <t>TASWIARJA</t>
  </si>
  <si>
    <t>3302202005470002</t>
  </si>
  <si>
    <t>TRIO</t>
  </si>
  <si>
    <t>3302200207900002</t>
  </si>
  <si>
    <t>ZAENAL ABIDIN</t>
  </si>
  <si>
    <t>3302203103870001</t>
  </si>
  <si>
    <t>AGUS IRWANTO</t>
  </si>
  <si>
    <t>3515041708810003</t>
  </si>
  <si>
    <t>006</t>
  </si>
  <si>
    <t>SURTIKAH</t>
  </si>
  <si>
    <t>3302204605730001</t>
  </si>
  <si>
    <t>3302200610600002</t>
  </si>
  <si>
    <t>TARYONO</t>
  </si>
  <si>
    <t>3302242303800009</t>
  </si>
  <si>
    <t>WARSIH</t>
  </si>
  <si>
    <t>3302206206440001</t>
  </si>
  <si>
    <t>WARSITUN</t>
  </si>
  <si>
    <t>3302200603740001</t>
  </si>
  <si>
    <t>WIWIT RINA INDRAWATI</t>
  </si>
  <si>
    <t>3302207105800004</t>
  </si>
  <si>
    <t>EKA PURWANTO</t>
  </si>
  <si>
    <t>3302203112820018</t>
  </si>
  <si>
    <t>KIRNO</t>
  </si>
  <si>
    <t>3302201402800002</t>
  </si>
  <si>
    <t>KUAT ANGGER YUDA YULIANTO</t>
  </si>
  <si>
    <t>3302240207920004</t>
  </si>
  <si>
    <t>NARKO</t>
  </si>
  <si>
    <t>3302201208870003</t>
  </si>
  <si>
    <t>PARIP PURNOMO</t>
  </si>
  <si>
    <t>3302201910850001</t>
  </si>
  <si>
    <t>PRIANTO</t>
  </si>
  <si>
    <t>3302203012890001</t>
  </si>
  <si>
    <t>RACHMAT HIDAYAT</t>
  </si>
  <si>
    <t>3302081504910001</t>
  </si>
  <si>
    <t>ROCHMAT BARYADI</t>
  </si>
  <si>
    <t>3302261807820002</t>
  </si>
  <si>
    <t>SODIRUN</t>
  </si>
  <si>
    <t>3302201011690001</t>
  </si>
  <si>
    <t>SUDARNO</t>
  </si>
  <si>
    <t>3302202102820005</t>
  </si>
  <si>
    <t>3302204608800003</t>
  </si>
  <si>
    <t>DARTIM</t>
  </si>
  <si>
    <t>3302201010970003</t>
  </si>
  <si>
    <t>DISUN</t>
  </si>
  <si>
    <t>3302203112700030</t>
  </si>
  <si>
    <t>EKO YULIANTO</t>
  </si>
  <si>
    <t>3302200607880001</t>
  </si>
  <si>
    <t>HADWANTO</t>
  </si>
  <si>
    <t>3302201006740001</t>
  </si>
  <si>
    <t>HARSONO</t>
  </si>
  <si>
    <t>3302202109810002</t>
  </si>
  <si>
    <t>KASWO</t>
  </si>
  <si>
    <t>3302201404750002</t>
  </si>
  <si>
    <t>MUNARJO</t>
  </si>
  <si>
    <t>3302201006520002</t>
  </si>
  <si>
    <t>SLAMET SUTRISNO</t>
  </si>
  <si>
    <t>3302200804850005</t>
  </si>
  <si>
    <t>SRI WINARTI</t>
  </si>
  <si>
    <t>3302205411860002</t>
  </si>
  <si>
    <t>SUKAMTO</t>
  </si>
  <si>
    <t>3302203112780021</t>
  </si>
  <si>
    <t>TRISNO</t>
  </si>
  <si>
    <t>3302190106860002</t>
  </si>
  <si>
    <t>YUNIASIH</t>
  </si>
  <si>
    <t>3302206504960003</t>
  </si>
  <si>
    <t>ANDI SETYAWAN</t>
  </si>
  <si>
    <t>3302202108860001</t>
  </si>
  <si>
    <t>KHAMDARI</t>
  </si>
  <si>
    <t>3302200501540001</t>
  </si>
  <si>
    <t>MAULANA</t>
  </si>
  <si>
    <t>3302202409920001</t>
  </si>
  <si>
    <t>MOHAMAD SOKHEH</t>
  </si>
  <si>
    <t>3302201712840002</t>
  </si>
  <si>
    <t>RAMDAN RAMDANI</t>
  </si>
  <si>
    <t>3302201204880005</t>
  </si>
  <si>
    <t>RATEM</t>
  </si>
  <si>
    <t>3302206505350001</t>
  </si>
  <si>
    <t>RIKEM</t>
  </si>
  <si>
    <t>3302205304400002</t>
  </si>
  <si>
    <t>3302201609450001</t>
  </si>
  <si>
    <t>3302205708420001</t>
  </si>
  <si>
    <t>WASIRUN</t>
  </si>
  <si>
    <t>3302202412700003</t>
  </si>
  <si>
    <t>BASORI</t>
  </si>
  <si>
    <t>3302203112600028</t>
  </si>
  <si>
    <t>DARMI</t>
  </si>
  <si>
    <t>3302204101460003</t>
  </si>
  <si>
    <t>HADMIN</t>
  </si>
  <si>
    <t>3302200506930008</t>
  </si>
  <si>
    <t>PURERI</t>
  </si>
  <si>
    <t>3302201402970002</t>
  </si>
  <si>
    <t>3302205402420001</t>
  </si>
  <si>
    <t>ROSIDIN</t>
  </si>
  <si>
    <t>3302201210400001</t>
  </si>
  <si>
    <t>SUKIRAN</t>
  </si>
  <si>
    <t>3302201302750002</t>
  </si>
  <si>
    <t>SYAMSUL BAKHRI</t>
  </si>
  <si>
    <t>3302201210910003</t>
  </si>
  <si>
    <t>WARSITO</t>
  </si>
  <si>
    <t>3302200710550004</t>
  </si>
  <si>
    <t>ARI ISNANTO</t>
  </si>
  <si>
    <t>3302202502910002</t>
  </si>
  <si>
    <t>DINEM</t>
  </si>
  <si>
    <t>3302207112350020</t>
  </si>
  <si>
    <t>KASIYEM</t>
  </si>
  <si>
    <t>3302204107520027</t>
  </si>
  <si>
    <t>KESIH</t>
  </si>
  <si>
    <t>3302204506740004</t>
  </si>
  <si>
    <t>KUSINAH</t>
  </si>
  <si>
    <t>3302204102500001</t>
  </si>
  <si>
    <t>NARKEM</t>
  </si>
  <si>
    <t>3302205811520001</t>
  </si>
  <si>
    <t>ROJINGUN</t>
  </si>
  <si>
    <t>3302200705820007</t>
  </si>
  <si>
    <t>RUNTI</t>
  </si>
  <si>
    <t>3302205204730002</t>
  </si>
  <si>
    <t>SUPARJO NISLAM</t>
  </si>
  <si>
    <t>3302201002530003</t>
  </si>
  <si>
    <t>TARJO</t>
  </si>
  <si>
    <t>3302200603580001</t>
  </si>
  <si>
    <t>TARSAN</t>
  </si>
  <si>
    <t>3302202806790002</t>
  </si>
  <si>
    <t>WARISWAN AL SUGIARTO</t>
  </si>
  <si>
    <t>3302201704770007</t>
  </si>
  <si>
    <t>CATEM</t>
  </si>
  <si>
    <t>3302204511650003</t>
  </si>
  <si>
    <t>HADI SUNARTO SURADI</t>
  </si>
  <si>
    <t>3302200509510001</t>
  </si>
  <si>
    <t>KARSONO</t>
  </si>
  <si>
    <t>3302202008740002</t>
  </si>
  <si>
    <t>3302200904850001</t>
  </si>
  <si>
    <t>KUSNO</t>
  </si>
  <si>
    <t>3302200108940003</t>
  </si>
  <si>
    <t>NATIAH</t>
  </si>
  <si>
    <t>3302207112780021</t>
  </si>
  <si>
    <t>SLAMET INDRA SETIAWAN</t>
  </si>
  <si>
    <t>3302200606880002</t>
  </si>
  <si>
    <t>3302205303780002</t>
  </si>
  <si>
    <t>SUSWANTI</t>
  </si>
  <si>
    <t>3302205304780003</t>
  </si>
  <si>
    <t>TASMIARTO MISKUN</t>
  </si>
  <si>
    <t>3302203004580001</t>
  </si>
  <si>
    <t>NAAT SAFAAT</t>
  </si>
  <si>
    <t>3302121605960001</t>
  </si>
  <si>
    <t>007</t>
  </si>
  <si>
    <t>SAMINAH</t>
  </si>
  <si>
    <t>3302206808470001</t>
  </si>
  <si>
    <t>DARSITO DARKUM</t>
  </si>
  <si>
    <t>3302200302570001</t>
  </si>
  <si>
    <t>KASUM</t>
  </si>
  <si>
    <t>3302202011670004</t>
  </si>
  <si>
    <t>MUSLIKHIN</t>
  </si>
  <si>
    <t>3302201805760001</t>
  </si>
  <si>
    <t>ROKHANI</t>
  </si>
  <si>
    <t>3302205602650002</t>
  </si>
  <si>
    <t>SARIDEM</t>
  </si>
  <si>
    <t>3302205303640001</t>
  </si>
  <si>
    <t>SOLIYAH</t>
  </si>
  <si>
    <t>3302205504610001</t>
  </si>
  <si>
    <t>SUPRIYATMINI</t>
  </si>
  <si>
    <t>3302204808650005</t>
  </si>
  <si>
    <t>3302201312720002</t>
  </si>
  <si>
    <t>ADRIA BONDAN WIJAYA</t>
  </si>
  <si>
    <t>3303062104900002</t>
  </si>
  <si>
    <t>DARISAN</t>
  </si>
  <si>
    <t>3302202002900004</t>
  </si>
  <si>
    <t>DARSEM MUTRIMAH</t>
  </si>
  <si>
    <t>3302205503480004</t>
  </si>
  <si>
    <t>EDI YUNIANTO</t>
  </si>
  <si>
    <t>3302201906790003</t>
  </si>
  <si>
    <t>IMAM TURINO</t>
  </si>
  <si>
    <t>3302110109950001</t>
  </si>
  <si>
    <t>3302200903810008</t>
  </si>
  <si>
    <t>NARSEM</t>
  </si>
  <si>
    <t>3302204803570002</t>
  </si>
  <si>
    <t>PONIMAN</t>
  </si>
  <si>
    <t>3302200810650001</t>
  </si>
  <si>
    <t>SLAMET RIYANTO</t>
  </si>
  <si>
    <t>3302202002910002</t>
  </si>
  <si>
    <t>SUSMINI</t>
  </si>
  <si>
    <t>3302206612900003</t>
  </si>
  <si>
    <t>TRI PUJI RIYANTO</t>
  </si>
  <si>
    <t>3304041602930004</t>
  </si>
  <si>
    <t>ABDUL AZIS ZAENUDIN</t>
  </si>
  <si>
    <t>3302202505810008</t>
  </si>
  <si>
    <t>DAMIRI KIDAM</t>
  </si>
  <si>
    <t>3302201605640001</t>
  </si>
  <si>
    <t>FIRMAN DINI MUDZAKIR</t>
  </si>
  <si>
    <t>3302192808930002</t>
  </si>
  <si>
    <t>IMAM MAHENDRA</t>
  </si>
  <si>
    <t>3302202308920003</t>
  </si>
  <si>
    <t>IMUN SUBARKAH</t>
  </si>
  <si>
    <t>3302205502740001</t>
  </si>
  <si>
    <t>JUMIYEM</t>
  </si>
  <si>
    <t>3302205206700004</t>
  </si>
  <si>
    <t>PURTARIPIN</t>
  </si>
  <si>
    <t>3302201609800002</t>
  </si>
  <si>
    <t>3302200508600001</t>
  </si>
  <si>
    <t>HADI SUYITNO TARKO</t>
  </si>
  <si>
    <t>3302201004690002</t>
  </si>
  <si>
    <t>JODI FERDIAN</t>
  </si>
  <si>
    <t>3302202105990002</t>
  </si>
  <si>
    <t>MADMUKHALI RUSTAM</t>
  </si>
  <si>
    <t>3302201804540002</t>
  </si>
  <si>
    <t>MOHAMAD ZAWAWI</t>
  </si>
  <si>
    <t>3302201212770005</t>
  </si>
  <si>
    <t>OKI SUTRIYADI</t>
  </si>
  <si>
    <t>3302092310880002</t>
  </si>
  <si>
    <t>SANDI MAULANA</t>
  </si>
  <si>
    <t>3302241712850003</t>
  </si>
  <si>
    <t>SARWI</t>
  </si>
  <si>
    <t>3302205505360001</t>
  </si>
  <si>
    <t>SUMARDI</t>
  </si>
  <si>
    <t>3302201208430001</t>
  </si>
  <si>
    <t>WIDODO KUSWONDO</t>
  </si>
  <si>
    <t>3302200107650021</t>
  </si>
  <si>
    <t>ADIKA SAPUTRA</t>
  </si>
  <si>
    <t>3302260508960003</t>
  </si>
  <si>
    <t>ANTON SUBEKTI</t>
  </si>
  <si>
    <t>3302202905850001</t>
  </si>
  <si>
    <t>AZIS MUNANDAR</t>
  </si>
  <si>
    <t>3302201603870001</t>
  </si>
  <si>
    <t>DEDE</t>
  </si>
  <si>
    <t>3206021203950002</t>
  </si>
  <si>
    <t>HARIYANTO</t>
  </si>
  <si>
    <t>3206310107910149</t>
  </si>
  <si>
    <t>RAISEM</t>
  </si>
  <si>
    <t>3302207112380015</t>
  </si>
  <si>
    <t>SARKEM</t>
  </si>
  <si>
    <t>3302206803650001</t>
  </si>
  <si>
    <t>3302204707650005</t>
  </si>
  <si>
    <t>WARSUM</t>
  </si>
  <si>
    <t>3302201204680002</t>
  </si>
  <si>
    <t>A. SUKHAMDI</t>
  </si>
  <si>
    <t>3302201207490003</t>
  </si>
  <si>
    <t>ALEK HIDAYAT</t>
  </si>
  <si>
    <t>3302200805860002</t>
  </si>
  <si>
    <t>ALLY SUBAGYO</t>
  </si>
  <si>
    <t>3302200706730005</t>
  </si>
  <si>
    <t>HERI PURNAWAN</t>
  </si>
  <si>
    <t>3302202101700004</t>
  </si>
  <si>
    <t>NENI SUGIARTI</t>
  </si>
  <si>
    <t>3302206002820001</t>
  </si>
  <si>
    <t>RALEM</t>
  </si>
  <si>
    <t>3302205006410002</t>
  </si>
  <si>
    <t>RIZKI JUNAIDI</t>
  </si>
  <si>
    <t>3302201906910003</t>
  </si>
  <si>
    <t>SAERI</t>
  </si>
  <si>
    <t>3302201812700005</t>
  </si>
  <si>
    <t>SETIYONO NUR SASONGKO</t>
  </si>
  <si>
    <t>3171080506910002</t>
  </si>
  <si>
    <t>3302200612450001</t>
  </si>
  <si>
    <t>SUKIRNO</t>
  </si>
  <si>
    <t>3302200507740002</t>
  </si>
  <si>
    <t>TALEM</t>
  </si>
  <si>
    <t>3302206001660004</t>
  </si>
  <si>
    <t>TOFAN WIJIANTO</t>
  </si>
  <si>
    <t>3302201010870001</t>
  </si>
  <si>
    <t>ACHMAD TARSUDI</t>
  </si>
  <si>
    <t>3302241308530002</t>
  </si>
  <si>
    <t>AHMAD ROHMAT</t>
  </si>
  <si>
    <t>3302201110460001</t>
  </si>
  <si>
    <t>AMIN SUYONO</t>
  </si>
  <si>
    <t>3302200409790003</t>
  </si>
  <si>
    <t>AMIRUDIN</t>
  </si>
  <si>
    <t>3302203112530048</t>
  </si>
  <si>
    <t>EDI KUSWANTO</t>
  </si>
  <si>
    <t>3302203003710001</t>
  </si>
  <si>
    <t>KOMARUDIN NATIR</t>
  </si>
  <si>
    <t>3302203012600018</t>
  </si>
  <si>
    <t>MANIDI</t>
  </si>
  <si>
    <t>3302200604650002</t>
  </si>
  <si>
    <t>SAJIRUN</t>
  </si>
  <si>
    <t>3302241207590002</t>
  </si>
  <si>
    <t>SURURI</t>
  </si>
  <si>
    <t>3302202511770002</t>
  </si>
  <si>
    <t>TARSIKIN</t>
  </si>
  <si>
    <t>3302260601850003</t>
  </si>
  <si>
    <t>TASRIPUN</t>
  </si>
  <si>
    <t>3302201205650002</t>
  </si>
  <si>
    <t>3302204712510002</t>
  </si>
  <si>
    <t>IRMA FITRIYANI</t>
  </si>
  <si>
    <t>3302206210730001</t>
  </si>
  <si>
    <t>KUWAT SUTARNO</t>
  </si>
  <si>
    <t>3302201507680003</t>
  </si>
  <si>
    <t>PRIYANTO</t>
  </si>
  <si>
    <t>3302202607890001</t>
  </si>
  <si>
    <t>RASMAN</t>
  </si>
  <si>
    <t>3302200103640003</t>
  </si>
  <si>
    <t>3302200506640002</t>
  </si>
  <si>
    <t>WASLIM</t>
  </si>
  <si>
    <t>3302201807620001</t>
  </si>
  <si>
    <t>AHMAD TOHARI</t>
  </si>
  <si>
    <t>3302201604650003</t>
  </si>
  <si>
    <t>ASWIT</t>
  </si>
  <si>
    <t>3302200303640001</t>
  </si>
  <si>
    <t>3302200404690002</t>
  </si>
  <si>
    <t>FRAGAS IBNU SOLIKH</t>
  </si>
  <si>
    <t>3302201503920005</t>
  </si>
  <si>
    <t>LUKMAN MAULUDIN</t>
  </si>
  <si>
    <t>3302201012830004</t>
  </si>
  <si>
    <t>MIFTAHUDIN</t>
  </si>
  <si>
    <t>3302200505740003</t>
  </si>
  <si>
    <t xml:space="preserve">NUR AMANTO </t>
  </si>
  <si>
    <t>3302201205570001</t>
  </si>
  <si>
    <t>RURIYANTO</t>
  </si>
  <si>
    <t>3302200411650003</t>
  </si>
  <si>
    <t>SARKUM</t>
  </si>
  <si>
    <t>3302200509600002</t>
  </si>
  <si>
    <t>SEUN</t>
  </si>
  <si>
    <t>3302200101790007</t>
  </si>
  <si>
    <t>3302200102640003</t>
  </si>
  <si>
    <t>TEFUR SOLEH</t>
  </si>
  <si>
    <t>3302201102830004</t>
  </si>
  <si>
    <t>WAHIDUN</t>
  </si>
  <si>
    <t>3302202005720004</t>
  </si>
  <si>
    <t>3302202904710002</t>
  </si>
  <si>
    <t>AJI PRASETYO</t>
  </si>
  <si>
    <t>3302201502930001</t>
  </si>
  <si>
    <t>SULAMI</t>
  </si>
  <si>
    <t>3302204302480004</t>
  </si>
  <si>
    <t>ANDI SUMARNYOTO</t>
  </si>
  <si>
    <t>3302263003760001</t>
  </si>
  <si>
    <t>008</t>
  </si>
  <si>
    <t>3302203103630001</t>
  </si>
  <si>
    <t>NARKIM</t>
  </si>
  <si>
    <t>3302203112780026</t>
  </si>
  <si>
    <t>3302204706510002</t>
  </si>
  <si>
    <t>NURDIN</t>
  </si>
  <si>
    <t>3173042704810002</t>
  </si>
  <si>
    <t>3302200210860003</t>
  </si>
  <si>
    <t>SAERAN</t>
  </si>
  <si>
    <t>3302203112880007</t>
  </si>
  <si>
    <t>SAHRUN</t>
  </si>
  <si>
    <t>3304033112780002</t>
  </si>
  <si>
    <t>SLAMET SYAMSUDIN</t>
  </si>
  <si>
    <t>3302202001760004</t>
  </si>
  <si>
    <t>3302200101790004</t>
  </si>
  <si>
    <t>TUMIARTO SUGITO</t>
  </si>
  <si>
    <t>3302200902750001</t>
  </si>
  <si>
    <t>3302200512590004</t>
  </si>
  <si>
    <t>FAUZAN AL SUWARNO</t>
  </si>
  <si>
    <t>3302201301550001</t>
  </si>
  <si>
    <t>IMAM YUNIANTO</t>
  </si>
  <si>
    <t>3302201106980005</t>
  </si>
  <si>
    <t>KARTI LESTARI</t>
  </si>
  <si>
    <t>3302207012900003</t>
  </si>
  <si>
    <t>NELLY AFRIANTI NASUTION</t>
  </si>
  <si>
    <t>3302206903000002</t>
  </si>
  <si>
    <t>SANGIDAH</t>
  </si>
  <si>
    <t>3302207112630087</t>
  </si>
  <si>
    <t>SUNITI</t>
  </si>
  <si>
    <t>3302204502550004</t>
  </si>
  <si>
    <t>SUSANAH</t>
  </si>
  <si>
    <t>3302194607670003</t>
  </si>
  <si>
    <t>AWAN DIKA ANGGARA</t>
  </si>
  <si>
    <t>3302151211900001</t>
  </si>
  <si>
    <t>3302204206780008</t>
  </si>
  <si>
    <t>3302200505570004</t>
  </si>
  <si>
    <t>SUDARTI</t>
  </si>
  <si>
    <t>3302247103590001</t>
  </si>
  <si>
    <t>SUGENG WAHYONO</t>
  </si>
  <si>
    <t>3302200610880003</t>
  </si>
  <si>
    <t>AFFAN BAHAR</t>
  </si>
  <si>
    <t>3302201803800002</t>
  </si>
  <si>
    <t>DWI AIZAN WAMAULANA</t>
  </si>
  <si>
    <t>3302202501820002</t>
  </si>
  <si>
    <t>HENDRI SETIAWAN</t>
  </si>
  <si>
    <t>3302202507940002</t>
  </si>
  <si>
    <t>INDRA KRISNA WATI</t>
  </si>
  <si>
    <t>3302206609560002</t>
  </si>
  <si>
    <t>MOKHAMAD YUSUF</t>
  </si>
  <si>
    <t>3302200411690001</t>
  </si>
  <si>
    <t>RASMIARJO SAEIN</t>
  </si>
  <si>
    <t>3302200506520002</t>
  </si>
  <si>
    <t>SOFIATUN</t>
  </si>
  <si>
    <t>3302204802910003</t>
  </si>
  <si>
    <t>SUROTO</t>
  </si>
  <si>
    <t>3304062511820001</t>
  </si>
  <si>
    <t>TARWIN KUSMIARJO</t>
  </si>
  <si>
    <t>3302201207560004</t>
  </si>
  <si>
    <t>ANDI SETIAWAN</t>
  </si>
  <si>
    <t>3302100307830001</t>
  </si>
  <si>
    <t>RASTO</t>
  </si>
  <si>
    <t>3302203112700044</t>
  </si>
  <si>
    <t>ROHIM</t>
  </si>
  <si>
    <t>3302202506710001</t>
  </si>
  <si>
    <t>SUKARSO</t>
  </si>
  <si>
    <t>3302202610740003</t>
  </si>
  <si>
    <t>3302200202630004</t>
  </si>
  <si>
    <t>SUSENO AJI MARYADI</t>
  </si>
  <si>
    <t>3302200603720002</t>
  </si>
  <si>
    <t>WAHYU SETIAWAN</t>
  </si>
  <si>
    <t>3302200303870003</t>
  </si>
  <si>
    <t>HADI RUSMANTO</t>
  </si>
  <si>
    <t>3302200703650004</t>
  </si>
  <si>
    <t>HERNI PAMELLA</t>
  </si>
  <si>
    <t>3303145208920002</t>
  </si>
  <si>
    <t>KUSTAM</t>
  </si>
  <si>
    <t>3302200608780002</t>
  </si>
  <si>
    <t>RAMISEM</t>
  </si>
  <si>
    <t>3302206302560002</t>
  </si>
  <si>
    <t>3302200802840005</t>
  </si>
  <si>
    <t>3302205601690004</t>
  </si>
  <si>
    <t>TASUN</t>
  </si>
  <si>
    <t>3302201709590001</t>
  </si>
  <si>
    <t>3302190702860003</t>
  </si>
  <si>
    <t>WIWIT PURNOMO</t>
  </si>
  <si>
    <t>3302202411900002</t>
  </si>
  <si>
    <t>Bojongsari, 18 Mei 2020</t>
  </si>
  <si>
    <t>Pj Kepala Desa Bojongsari</t>
  </si>
  <si>
    <t>WATNO</t>
  </si>
  <si>
    <t xml:space="preserve">DESA KARANGTENGAH KECAMATAN KEMBARAN </t>
  </si>
  <si>
    <t>KABUPATEN BANYUMAS</t>
  </si>
  <si>
    <t>Nik</t>
  </si>
  <si>
    <t>TUJIONO</t>
  </si>
  <si>
    <t>3302200706670003</t>
  </si>
  <si>
    <t>_</t>
  </si>
  <si>
    <t>3302200406600001</t>
  </si>
  <si>
    <t>3302201501630004</t>
  </si>
  <si>
    <t>DARYATNO</t>
  </si>
  <si>
    <t>3302201802890002</t>
  </si>
  <si>
    <t>3302202001890004</t>
  </si>
  <si>
    <t>MUHLIS AMAR</t>
  </si>
  <si>
    <t>3303060810890001</t>
  </si>
  <si>
    <t>DAFAS DIKI MAHOTRI</t>
  </si>
  <si>
    <t>3302200101000002</t>
  </si>
  <si>
    <t>PRAYOTO</t>
  </si>
  <si>
    <t>3302201307940005</t>
  </si>
  <si>
    <t>NURUL MUSTOFA</t>
  </si>
  <si>
    <t>3302201906860003</t>
  </si>
  <si>
    <t>SUNARDI</t>
  </si>
  <si>
    <t>3302251506470002</t>
  </si>
  <si>
    <t>AHMAD YULI</t>
  </si>
  <si>
    <t>3603081207900013</t>
  </si>
  <si>
    <t>DIAN NURNAWIRAWAN</t>
  </si>
  <si>
    <t>3302270807760001</t>
  </si>
  <si>
    <t>ARI CAHYONO</t>
  </si>
  <si>
    <t>3303050601960004</t>
  </si>
  <si>
    <t>ANING ASTUTI</t>
  </si>
  <si>
    <t>3302206804670003</t>
  </si>
  <si>
    <t>RT.02 RW.01</t>
  </si>
  <si>
    <t>ATMI HARNANI WIJAYANTI</t>
  </si>
  <si>
    <t>3302206212840001</t>
  </si>
  <si>
    <t>HADIRUN</t>
  </si>
  <si>
    <t>3302203001830002</t>
  </si>
  <si>
    <t>3302200409610002</t>
  </si>
  <si>
    <t>WAHYU AJI PRATAMA</t>
  </si>
  <si>
    <t>3302200509890001</t>
  </si>
  <si>
    <t>KHODIMAH</t>
  </si>
  <si>
    <t>3302205206770002</t>
  </si>
  <si>
    <t>FATHUL MUJIB AZIZ</t>
  </si>
  <si>
    <t>3302201010820006</t>
  </si>
  <si>
    <t>ABDULAH JAFAR</t>
  </si>
  <si>
    <t>3302201302540001</t>
  </si>
  <si>
    <t>3302200504620001</t>
  </si>
  <si>
    <t>MARDIYAH</t>
  </si>
  <si>
    <t>3302205103650002</t>
  </si>
  <si>
    <t>PARDAN</t>
  </si>
  <si>
    <t>3302201209650001</t>
  </si>
  <si>
    <t>SANTIARJO</t>
  </si>
  <si>
    <t>3302201506480001</t>
  </si>
  <si>
    <t>DEWI SETIAWANTI</t>
  </si>
  <si>
    <t>3302206110930004</t>
  </si>
  <si>
    <t>3302200505860006</t>
  </si>
  <si>
    <t>YOGI INDRA FATRA</t>
  </si>
  <si>
    <t>3302203009830008</t>
  </si>
  <si>
    <t>RT.03 RW.01</t>
  </si>
  <si>
    <t>SUKARDI</t>
  </si>
  <si>
    <t>3302200212570001</t>
  </si>
  <si>
    <t>DIRKUN</t>
  </si>
  <si>
    <t>3302202005580001</t>
  </si>
  <si>
    <t>WANDI SULYANTO</t>
  </si>
  <si>
    <t>3302201006700004</t>
  </si>
  <si>
    <t>SRI WAHYUNINGSIH</t>
  </si>
  <si>
    <t>3302206110710001</t>
  </si>
  <si>
    <t>RESTU BUDI TRIONO</t>
  </si>
  <si>
    <t>3302203112780029</t>
  </si>
  <si>
    <t>MARSINAH</t>
  </si>
  <si>
    <t>3302205206750001</t>
  </si>
  <si>
    <t>3302205508820007</t>
  </si>
  <si>
    <t>UMIROH ENI MUKAROMAH</t>
  </si>
  <si>
    <t>3302204903750005</t>
  </si>
  <si>
    <t>IMAM KHULWANI</t>
  </si>
  <si>
    <t>3302201912800002</t>
  </si>
  <si>
    <t>PRIYO SUSANTO</t>
  </si>
  <si>
    <t>3401010809830004</t>
  </si>
  <si>
    <t>DODI SUHERMAN</t>
  </si>
  <si>
    <t>3302202303750001</t>
  </si>
  <si>
    <t>SITI KHOMSATI</t>
  </si>
  <si>
    <t>3302205004680002</t>
  </si>
  <si>
    <t>SEPTIAN NUR CAHYO</t>
  </si>
  <si>
    <t>3302202610920003</t>
  </si>
  <si>
    <t>PURWANINGSIH</t>
  </si>
  <si>
    <t>3302206305880001</t>
  </si>
  <si>
    <t>SUDIARTO</t>
  </si>
  <si>
    <t>3302200807500001</t>
  </si>
  <si>
    <t>RT.04 RW.01</t>
  </si>
  <si>
    <t>3302206006670002</t>
  </si>
  <si>
    <t>KARSIYAH</t>
  </si>
  <si>
    <t>3302204706480001</t>
  </si>
  <si>
    <t>DAHLAN</t>
  </si>
  <si>
    <t>3302200406790003</t>
  </si>
  <si>
    <t>ROSA LEGIANA</t>
  </si>
  <si>
    <t>3302205310860002</t>
  </si>
  <si>
    <t>REZA OKTIYA KANTI</t>
  </si>
  <si>
    <t>3302207010980004</t>
  </si>
  <si>
    <t>TASIRIN</t>
  </si>
  <si>
    <t>3302201901570002</t>
  </si>
  <si>
    <t>TRIFINDI ASTUTI</t>
  </si>
  <si>
    <t>2171034403830018</t>
  </si>
  <si>
    <t>ESTHI EKO SUDARMI</t>
  </si>
  <si>
    <t>3302205111620003</t>
  </si>
  <si>
    <t>ADI PURNOMO</t>
  </si>
  <si>
    <t>3302202610840001</t>
  </si>
  <si>
    <t>3309131001710006</t>
  </si>
  <si>
    <t>3302200709800002</t>
  </si>
  <si>
    <t>KHIRMANIATUL ASILAH</t>
  </si>
  <si>
    <t>3302205509700005</t>
  </si>
  <si>
    <t>NUR FAHMI AZIZ</t>
  </si>
  <si>
    <t>3302202408940003</t>
  </si>
  <si>
    <t>RT.05 RW.01</t>
  </si>
  <si>
    <t>ROMI ADI SANJAYA</t>
  </si>
  <si>
    <t>3302202004970005</t>
  </si>
  <si>
    <t>PARWATI</t>
  </si>
  <si>
    <t>3302205008860008</t>
  </si>
  <si>
    <t>MUDASIR</t>
  </si>
  <si>
    <t>3302201608750002</t>
  </si>
  <si>
    <t>TUHADI</t>
  </si>
  <si>
    <t>3302200707520002</t>
  </si>
  <si>
    <t>EDI PURNOMO</t>
  </si>
  <si>
    <t>3302202209840001</t>
  </si>
  <si>
    <t>PRATIWI</t>
  </si>
  <si>
    <t>3302205706430003</t>
  </si>
  <si>
    <t>RATNO TEGUH PRIANTO</t>
  </si>
  <si>
    <t>3302200707650003</t>
  </si>
  <si>
    <t>TRI HARYONO</t>
  </si>
  <si>
    <t>3302200607830006</t>
  </si>
  <si>
    <t>ZANUAR ROMADHON</t>
  </si>
  <si>
    <t>3302203001880001</t>
  </si>
  <si>
    <t>NURYANTO</t>
  </si>
  <si>
    <t>3302201801760002</t>
  </si>
  <si>
    <t>BASYIR MUTHOLIB</t>
  </si>
  <si>
    <t>3302201009780004</t>
  </si>
  <si>
    <t>KHAMDI</t>
  </si>
  <si>
    <t>3302202204700002</t>
  </si>
  <si>
    <t>GONDO AKHYADI PUTRA</t>
  </si>
  <si>
    <t>3302201503930002</t>
  </si>
  <si>
    <t>ADI SULISPIANTO</t>
  </si>
  <si>
    <t>3174050502900012</t>
  </si>
  <si>
    <t>RT.06 RW.01</t>
  </si>
  <si>
    <t>3302201605780002</t>
  </si>
  <si>
    <t>SARTONO</t>
  </si>
  <si>
    <t>3302200605750001</t>
  </si>
  <si>
    <t>3302204406510001</t>
  </si>
  <si>
    <t>ARIS KUSWANTO</t>
  </si>
  <si>
    <t>3302200509850004</t>
  </si>
  <si>
    <t>SONO</t>
  </si>
  <si>
    <t>3302200110870001</t>
  </si>
  <si>
    <t>ETIKNO SETIARTO</t>
  </si>
  <si>
    <t>3302201103840006</t>
  </si>
  <si>
    <t>TOYIBI MA'RUF</t>
  </si>
  <si>
    <t>3302200805870001</t>
  </si>
  <si>
    <t>3302204408860002</t>
  </si>
  <si>
    <t>NENI SUSANTI</t>
  </si>
  <si>
    <t>3174055811910001</t>
  </si>
  <si>
    <t>KUSMIYATI</t>
  </si>
  <si>
    <t>3302206012820001</t>
  </si>
  <si>
    <t>YUSWIARJA</t>
  </si>
  <si>
    <t>3302200605500001</t>
  </si>
  <si>
    <t>3302201110720001</t>
  </si>
  <si>
    <t>YOHANA IRAWANUDIN</t>
  </si>
  <si>
    <t>3302201210970001</t>
  </si>
  <si>
    <t>RT.07 RW.01</t>
  </si>
  <si>
    <t>AGUS SUTEJO</t>
  </si>
  <si>
    <t>3302270908890002</t>
  </si>
  <si>
    <t>DEDI KRISTANTO</t>
  </si>
  <si>
    <t>3302240103880002</t>
  </si>
  <si>
    <t>RIYADIN</t>
  </si>
  <si>
    <t>3302202503600001</t>
  </si>
  <si>
    <t>NANANG SUWANTO</t>
  </si>
  <si>
    <t>3302200205770005</t>
  </si>
  <si>
    <t>KHADIAH</t>
  </si>
  <si>
    <t>3302204907740004</t>
  </si>
  <si>
    <t>3302200508750003</t>
  </si>
  <si>
    <t>AZIZ SUBEKTI</t>
  </si>
  <si>
    <t>3302200305870002</t>
  </si>
  <si>
    <t>ARDI SETIONO</t>
  </si>
  <si>
    <t>3302203003940002</t>
  </si>
  <si>
    <t>RIFANTO</t>
  </si>
  <si>
    <t>3302201110950001</t>
  </si>
  <si>
    <t>ANDIKA KELVIN SAPUTRA</t>
  </si>
  <si>
    <t>3302202508020005</t>
  </si>
  <si>
    <t>NUR AKHIDAH</t>
  </si>
  <si>
    <t>3302204610850002</t>
  </si>
  <si>
    <t>RT.01 RW.02</t>
  </si>
  <si>
    <t>SUPRIYATI</t>
  </si>
  <si>
    <t>3302204410920001</t>
  </si>
  <si>
    <t>ARIS SETIAWATI</t>
  </si>
  <si>
    <t>3302205609830001</t>
  </si>
  <si>
    <t>LESTARI FEBRI PURWATI</t>
  </si>
  <si>
    <t>3302204602960001</t>
  </si>
  <si>
    <t>3302205207820003</t>
  </si>
  <si>
    <t>3302201406760001</t>
  </si>
  <si>
    <t>KHUDRIYAH</t>
  </si>
  <si>
    <t>3302204610840006</t>
  </si>
  <si>
    <t>3302205112860004</t>
  </si>
  <si>
    <t>LISTIANA</t>
  </si>
  <si>
    <t>3302205003920003</t>
  </si>
  <si>
    <t>KHOLIPAH</t>
  </si>
  <si>
    <t>3329105005950007</t>
  </si>
  <si>
    <t>3302207112690042</t>
  </si>
  <si>
    <t>PURIAH</t>
  </si>
  <si>
    <t>3302204604580001</t>
  </si>
  <si>
    <t>TUMINAH</t>
  </si>
  <si>
    <t>3302204204650001</t>
  </si>
  <si>
    <t>3302201111770005</t>
  </si>
  <si>
    <t>RT.02 RW.02</t>
  </si>
  <si>
    <t>KHUJAEMAH</t>
  </si>
  <si>
    <t>3302205503570001</t>
  </si>
  <si>
    <t>ANWARI</t>
  </si>
  <si>
    <t>3302202404550002</t>
  </si>
  <si>
    <t>ROHMANTO</t>
  </si>
  <si>
    <t>3302201106840002</t>
  </si>
  <si>
    <t>SARWATI</t>
  </si>
  <si>
    <t>3301146104860002</t>
  </si>
  <si>
    <t>3302205007550002</t>
  </si>
  <si>
    <t>MARYUNAH</t>
  </si>
  <si>
    <t>3302204312400004</t>
  </si>
  <si>
    <t>MUHAMMAD SULAIMAN</t>
  </si>
  <si>
    <t>3302202508660002</t>
  </si>
  <si>
    <t>SAEIN</t>
  </si>
  <si>
    <t>3302212908830001</t>
  </si>
  <si>
    <t>HENDRA SUPRIANTO NUR BOWO</t>
  </si>
  <si>
    <t>3302200510920001</t>
  </si>
  <si>
    <t>SUGIANTO</t>
  </si>
  <si>
    <t>3302192003820007</t>
  </si>
  <si>
    <t>MUGI PRAYITNO</t>
  </si>
  <si>
    <t>3302202607900001</t>
  </si>
  <si>
    <t>RIYATNO</t>
  </si>
  <si>
    <t>3302201206890001</t>
  </si>
  <si>
    <t>JAMINGAN</t>
  </si>
  <si>
    <t>3302200604720001</t>
  </si>
  <si>
    <t>RT.03 RW.02</t>
  </si>
  <si>
    <t>RATNA</t>
  </si>
  <si>
    <t>3302200505870002</t>
  </si>
  <si>
    <t>KHUDIRO</t>
  </si>
  <si>
    <t>3302203005890006</t>
  </si>
  <si>
    <t>KUSMADI</t>
  </si>
  <si>
    <t>3302200711600001</t>
  </si>
  <si>
    <t>AGUS SETIAWAN</t>
  </si>
  <si>
    <t>3302192208920003</t>
  </si>
  <si>
    <t>SUKARNI</t>
  </si>
  <si>
    <t>3302204704520001</t>
  </si>
  <si>
    <t>FAISAL ADY</t>
  </si>
  <si>
    <t>3302201805890002</t>
  </si>
  <si>
    <t>SARTI</t>
  </si>
  <si>
    <t>3302204603500002</t>
  </si>
  <si>
    <t>JAKA SAPUTRA</t>
  </si>
  <si>
    <t>3302201010900006</t>
  </si>
  <si>
    <t>SAMIARDJO NGADIM</t>
  </si>
  <si>
    <t>3302203112600048</t>
  </si>
  <si>
    <t>AYU DWI LESTARI</t>
  </si>
  <si>
    <t>3302205605980003</t>
  </si>
  <si>
    <t>NURSITO</t>
  </si>
  <si>
    <t>3302201704860001</t>
  </si>
  <si>
    <t>CANDRA ESTRIANTIKA</t>
  </si>
  <si>
    <t>3302205701950001</t>
  </si>
  <si>
    <t>YASTOMI</t>
  </si>
  <si>
    <t>3302200510400001</t>
  </si>
  <si>
    <t>RT.04 RW.02</t>
  </si>
  <si>
    <t>3302200804610002</t>
  </si>
  <si>
    <t>SUDIANTO</t>
  </si>
  <si>
    <t>3302202104770006</t>
  </si>
  <si>
    <t>ELI CAHYANTI</t>
  </si>
  <si>
    <t>3302204611870002</t>
  </si>
  <si>
    <t>SUBARDI</t>
  </si>
  <si>
    <t>3302200906580001</t>
  </si>
  <si>
    <t>NUR YESTI</t>
  </si>
  <si>
    <t>3302205007830003</t>
  </si>
  <si>
    <t>HADI SUKARTO</t>
  </si>
  <si>
    <t>3302201406600002</t>
  </si>
  <si>
    <t>SAMSIYAH</t>
  </si>
  <si>
    <t>3302204304610001</t>
  </si>
  <si>
    <t>EDI SUSANTO</t>
  </si>
  <si>
    <t>3303060901880001</t>
  </si>
  <si>
    <t>REFIYUDIN</t>
  </si>
  <si>
    <t>3302202001900004</t>
  </si>
  <si>
    <t>SANA AMRAN</t>
  </si>
  <si>
    <t>3302203112630001</t>
  </si>
  <si>
    <t>WAHYATI</t>
  </si>
  <si>
    <t>3302204312760003</t>
  </si>
  <si>
    <t>SAMINGUN AHMAD MASRIKUN</t>
  </si>
  <si>
    <t>3302201010680007</t>
  </si>
  <si>
    <t>APRILIDIANTO</t>
  </si>
  <si>
    <t>3302200803840004</t>
  </si>
  <si>
    <t>ACHMAD SOFWAN</t>
  </si>
  <si>
    <t>3302200702680004</t>
  </si>
  <si>
    <t>RIDO FAMUJI</t>
  </si>
  <si>
    <t>3302200710910006</t>
  </si>
  <si>
    <t>HERI KARSARI</t>
  </si>
  <si>
    <t>3302202210670004</t>
  </si>
  <si>
    <t>SUPRIANTORO</t>
  </si>
  <si>
    <t>3302202707910004</t>
  </si>
  <si>
    <t>KUAT PRIANTO</t>
  </si>
  <si>
    <t>3302110209870001</t>
  </si>
  <si>
    <t>SAKIRUN</t>
  </si>
  <si>
    <t>3316141110680007</t>
  </si>
  <si>
    <t>BUDIANTO</t>
  </si>
  <si>
    <t>3302202304840001</t>
  </si>
  <si>
    <t>3302203006880001</t>
  </si>
  <si>
    <t>SARTIM</t>
  </si>
  <si>
    <t>3302211003870002</t>
  </si>
  <si>
    <t>RADISUN</t>
  </si>
  <si>
    <t>3302202803880001</t>
  </si>
  <si>
    <t>DADANG KURNIAWAN</t>
  </si>
  <si>
    <t>3302202404920003</t>
  </si>
  <si>
    <t>SARIF HIDAYAT</t>
  </si>
  <si>
    <t>3302201503570002</t>
  </si>
  <si>
    <t>SRI WACHYUNI</t>
  </si>
  <si>
    <t>3302206505830004</t>
  </si>
  <si>
    <t>UNI BUDIARTI</t>
  </si>
  <si>
    <t>3302204202830006</t>
  </si>
  <si>
    <t>RUSLAINI SITOMPUL</t>
  </si>
  <si>
    <t>3674075304810003</t>
  </si>
  <si>
    <t>KISWANDI</t>
  </si>
  <si>
    <t>3302201902460002</t>
  </si>
  <si>
    <t>SRI ENDAH WATI</t>
  </si>
  <si>
    <t>3302204504840003</t>
  </si>
  <si>
    <t>SANUDIN</t>
  </si>
  <si>
    <t>3302201112470001</t>
  </si>
  <si>
    <t>IIN KURNIASIH</t>
  </si>
  <si>
    <t>3327076802870006</t>
  </si>
  <si>
    <t>RAHMA DITA IKAWATI</t>
  </si>
  <si>
    <t>3327026904960003</t>
  </si>
  <si>
    <t>DWI ANA WAHYUDI</t>
  </si>
  <si>
    <t>3302202911890004</t>
  </si>
  <si>
    <t>SUGITO</t>
  </si>
  <si>
    <t>3302102203900003</t>
  </si>
  <si>
    <t>NUNING HANDAYANI</t>
  </si>
  <si>
    <t>3302204703940001</t>
  </si>
  <si>
    <t>SUMARI</t>
  </si>
  <si>
    <t>3302250603770004</t>
  </si>
  <si>
    <t>ALI UMAR</t>
  </si>
  <si>
    <t>3302200501680001</t>
  </si>
  <si>
    <t>Karangtengah, 18 Mei 2020</t>
  </si>
  <si>
    <t>H.BENU</t>
  </si>
  <si>
    <t>BAIHAQI</t>
  </si>
  <si>
    <t>DESA PLIKEN KECAMATAN KEMBARAN</t>
  </si>
  <si>
    <t>3302200905800001</t>
  </si>
  <si>
    <t>RT 01/01</t>
  </si>
  <si>
    <t>SOLIAH</t>
  </si>
  <si>
    <t>3302205908620001</t>
  </si>
  <si>
    <t>RIZKI AFANDI</t>
  </si>
  <si>
    <t>3327040311960005</t>
  </si>
  <si>
    <t>3302203011860003</t>
  </si>
  <si>
    <t>MARWIYAH</t>
  </si>
  <si>
    <t>3302204202850001</t>
  </si>
  <si>
    <t>3302201012590004</t>
  </si>
  <si>
    <t>MAD SUKARTIM</t>
  </si>
  <si>
    <t>3302201212370001</t>
  </si>
  <si>
    <t>RT 02/01</t>
  </si>
  <si>
    <t>KUSMIRAH</t>
  </si>
  <si>
    <t>3302206510720002</t>
  </si>
  <si>
    <t>MUNTOFIAH</t>
  </si>
  <si>
    <t>3302204409670002</t>
  </si>
  <si>
    <t>SUWARTI DIRKAM</t>
  </si>
  <si>
    <t>3302204508510001</t>
  </si>
  <si>
    <t>TUMIARJO SAWIN</t>
  </si>
  <si>
    <t>3302202003500001</t>
  </si>
  <si>
    <t>SUDARSIH</t>
  </si>
  <si>
    <t>3302205205610001</t>
  </si>
  <si>
    <t>TARSEM</t>
  </si>
  <si>
    <t>3302205412510001</t>
  </si>
  <si>
    <t>RT 03/01</t>
  </si>
  <si>
    <t>CHODIRUN</t>
  </si>
  <si>
    <t>3302200905610001</t>
  </si>
  <si>
    <t>EKO PRASETIO</t>
  </si>
  <si>
    <t>3302202509900004</t>
  </si>
  <si>
    <t>RADI SULIANJANA</t>
  </si>
  <si>
    <t>3302200712830003</t>
  </si>
  <si>
    <t>IMAM PURWANTO</t>
  </si>
  <si>
    <t>3302201407820008</t>
  </si>
  <si>
    <t>ROSIKIN</t>
  </si>
  <si>
    <t>3302201003830004</t>
  </si>
  <si>
    <t>KARTINAH</t>
  </si>
  <si>
    <t>3302207012590010</t>
  </si>
  <si>
    <t>RT 04/01</t>
  </si>
  <si>
    <t>RAMDI</t>
  </si>
  <si>
    <t>3302203112680022</t>
  </si>
  <si>
    <t>SURATMAN</t>
  </si>
  <si>
    <t>3302200609860003</t>
  </si>
  <si>
    <t>OTIM</t>
  </si>
  <si>
    <t>3302203112590056</t>
  </si>
  <si>
    <t>SANURDI</t>
  </si>
  <si>
    <t>3302203112450021</t>
  </si>
  <si>
    <t>SUGIYONO</t>
  </si>
  <si>
    <t>3302100405770004</t>
  </si>
  <si>
    <t>ZUL MULYADI</t>
  </si>
  <si>
    <t>3302200606780007</t>
  </si>
  <si>
    <t>RT 05/01</t>
  </si>
  <si>
    <t>CHASANATUL WAHYULI</t>
  </si>
  <si>
    <t>3302204903900002</t>
  </si>
  <si>
    <t>EKO DARYANTO</t>
  </si>
  <si>
    <t>3302203005920002</t>
  </si>
  <si>
    <t>TONI SAPUTRA</t>
  </si>
  <si>
    <t>3302200507890006</t>
  </si>
  <si>
    <t>RATNA D MUTIANINGSIH</t>
  </si>
  <si>
    <t>3302204711800003</t>
  </si>
  <si>
    <t>SUMIARJO</t>
  </si>
  <si>
    <t>3302203112550033</t>
  </si>
  <si>
    <t>DARWIN</t>
  </si>
  <si>
    <t>3302203112520060</t>
  </si>
  <si>
    <t>RT 06/01</t>
  </si>
  <si>
    <t>MARSIDAH</t>
  </si>
  <si>
    <t>3302205903420001</t>
  </si>
  <si>
    <t>YATINI</t>
  </si>
  <si>
    <t>3302206505380001</t>
  </si>
  <si>
    <t>FITRI ANDRIYANI</t>
  </si>
  <si>
    <t>3302206503920008</t>
  </si>
  <si>
    <t>3302206306690002</t>
  </si>
  <si>
    <t>TURSINI</t>
  </si>
  <si>
    <t>3302204506760001</t>
  </si>
  <si>
    <t>3302202108700001</t>
  </si>
  <si>
    <t>RT 01/02</t>
  </si>
  <si>
    <t>SARASWATI</t>
  </si>
  <si>
    <t>3302207103930002</t>
  </si>
  <si>
    <t>ELI RIANINGSIH</t>
  </si>
  <si>
    <t>3302206710730003</t>
  </si>
  <si>
    <t>SITI FATONAH</t>
  </si>
  <si>
    <t>3302205506690001</t>
  </si>
  <si>
    <t>SETYANI</t>
  </si>
  <si>
    <t>3302205908690003</t>
  </si>
  <si>
    <t>NETI ENDAYANI</t>
  </si>
  <si>
    <t>3302205706700003</t>
  </si>
  <si>
    <t>RT 02/02</t>
  </si>
  <si>
    <t>ANI ARIYANI</t>
  </si>
  <si>
    <t>3302205208770003</t>
  </si>
  <si>
    <t>WIWIK KUNTARI</t>
  </si>
  <si>
    <t>3302206104910001</t>
  </si>
  <si>
    <t>IMAM</t>
  </si>
  <si>
    <t>3302200205750003</t>
  </si>
  <si>
    <t>KUSMIARJO</t>
  </si>
  <si>
    <t>3302201510550001</t>
  </si>
  <si>
    <t>3302207112610017</t>
  </si>
  <si>
    <t>SUPRANTO</t>
  </si>
  <si>
    <t>3302202608750004</t>
  </si>
  <si>
    <t>RT 03/02</t>
  </si>
  <si>
    <t>YATINAH</t>
  </si>
  <si>
    <t>3302205806850001</t>
  </si>
  <si>
    <t>LUKMAN SANTOSO</t>
  </si>
  <si>
    <t>3302202107770001</t>
  </si>
  <si>
    <t>RAGIL EFENDI</t>
  </si>
  <si>
    <t>3302202002840007</t>
  </si>
  <si>
    <t>FITRIANI</t>
  </si>
  <si>
    <t>3302204806860001</t>
  </si>
  <si>
    <t>SUGENG PRATOMO</t>
  </si>
  <si>
    <t>3302201502900001</t>
  </si>
  <si>
    <t>ROMYATI</t>
  </si>
  <si>
    <t>3302206303650002</t>
  </si>
  <si>
    <t>YULIANI ASTUTI</t>
  </si>
  <si>
    <t>3302204907800002</t>
  </si>
  <si>
    <t>RT 04/02</t>
  </si>
  <si>
    <t>APRILIA KARTIKASARI</t>
  </si>
  <si>
    <t>3302205904880001</t>
  </si>
  <si>
    <t>JUMINAH</t>
  </si>
  <si>
    <t>3302207112570064</t>
  </si>
  <si>
    <t>RIYATI</t>
  </si>
  <si>
    <t>3302206509670001</t>
  </si>
  <si>
    <t>DEVI DWI SOLEAH</t>
  </si>
  <si>
    <t>3302205712970007</t>
  </si>
  <si>
    <t>3302207112500020</t>
  </si>
  <si>
    <t>TIWI SUWARTI</t>
  </si>
  <si>
    <t>3302205312670003</t>
  </si>
  <si>
    <t>ASEP INDRA WIMBOWO</t>
  </si>
  <si>
    <t>3302200512870002</t>
  </si>
  <si>
    <t>JEMINAH</t>
  </si>
  <si>
    <t>3302204107430010</t>
  </si>
  <si>
    <t>RT 05/02</t>
  </si>
  <si>
    <t>MUHDIARJO</t>
  </si>
  <si>
    <t>3302203112390020</t>
  </si>
  <si>
    <t>SALIM MURTAKI</t>
  </si>
  <si>
    <t>3302202603790000</t>
  </si>
  <si>
    <t>3302202707820000</t>
  </si>
  <si>
    <t>RIYANTI RETNOWATI</t>
  </si>
  <si>
    <t>3302205505670000</t>
  </si>
  <si>
    <t>KHASANAH</t>
  </si>
  <si>
    <t>3302204512690000</t>
  </si>
  <si>
    <t>SUPARYADI</t>
  </si>
  <si>
    <t>3302203112580036</t>
  </si>
  <si>
    <t>RT 01/03</t>
  </si>
  <si>
    <t>RAMIN</t>
  </si>
  <si>
    <t>1609171310860002</t>
  </si>
  <si>
    <t>SUPARIO</t>
  </si>
  <si>
    <t>1271151506780001</t>
  </si>
  <si>
    <t>ARIS SUSANTO</t>
  </si>
  <si>
    <t>3302092402840001</t>
  </si>
  <si>
    <t>TIRA RIZKI</t>
  </si>
  <si>
    <t>3302201012940003</t>
  </si>
  <si>
    <t>TRI WAHYU HIDAYAT</t>
  </si>
  <si>
    <t>3603111702810002</t>
  </si>
  <si>
    <t>SUDARSAN</t>
  </si>
  <si>
    <t>3302203112580031</t>
  </si>
  <si>
    <t>SIGIT PURWANTO</t>
  </si>
  <si>
    <t>3302200104970001</t>
  </si>
  <si>
    <t>RT 02/03</t>
  </si>
  <si>
    <t>PARTINI</t>
  </si>
  <si>
    <t>3302205211620003</t>
  </si>
  <si>
    <t>3302203112480056</t>
  </si>
  <si>
    <t>3302203112690044</t>
  </si>
  <si>
    <t>SAHIDUN</t>
  </si>
  <si>
    <t>3302200609610001</t>
  </si>
  <si>
    <t>AKHMAD RIYADI AL KUSNO</t>
  </si>
  <si>
    <t>3302203112660042</t>
  </si>
  <si>
    <t>RUSNIAH</t>
  </si>
  <si>
    <t>3302205501500001</t>
  </si>
  <si>
    <t>RT 03/03</t>
  </si>
  <si>
    <t>NGAISAH</t>
  </si>
  <si>
    <t>3302207112540064</t>
  </si>
  <si>
    <t>FERIANTO</t>
  </si>
  <si>
    <t>3302210203890001</t>
  </si>
  <si>
    <t>ADI PAMUJI</t>
  </si>
  <si>
    <t>3302200112820001</t>
  </si>
  <si>
    <t>3302201602580002</t>
  </si>
  <si>
    <t>PRAWOTO</t>
  </si>
  <si>
    <t>3302202910840002</t>
  </si>
  <si>
    <t>SYAHID</t>
  </si>
  <si>
    <t>3302201602910001</t>
  </si>
  <si>
    <t>SRI MUDIYANINGSIH</t>
  </si>
  <si>
    <t>3302206812690001</t>
  </si>
  <si>
    <t>RT 04/03</t>
  </si>
  <si>
    <t>SUDARSONO</t>
  </si>
  <si>
    <t>3302203112570054</t>
  </si>
  <si>
    <t>IIS GUNAWAN</t>
  </si>
  <si>
    <t>3302240807790001</t>
  </si>
  <si>
    <t>HANDOYO</t>
  </si>
  <si>
    <t>3302202601750002</t>
  </si>
  <si>
    <t>LAKSONO</t>
  </si>
  <si>
    <t>3302242405790002</t>
  </si>
  <si>
    <t>RUKINI</t>
  </si>
  <si>
    <t>3302205212580012</t>
  </si>
  <si>
    <t>RT 05/03</t>
  </si>
  <si>
    <t>3302203112500054</t>
  </si>
  <si>
    <t>SUDIYONO</t>
  </si>
  <si>
    <t>3302202811580001</t>
  </si>
  <si>
    <t>MUGIYATI</t>
  </si>
  <si>
    <t>3302204505650001</t>
  </si>
  <si>
    <t>DENI SETYA PRABANTARA</t>
  </si>
  <si>
    <t>3302200309830003</t>
  </si>
  <si>
    <t>HERI LISTIANTO</t>
  </si>
  <si>
    <t>3302200102880006</t>
  </si>
  <si>
    <t>SAHIDIN KODIR</t>
  </si>
  <si>
    <t>3302203112530027</t>
  </si>
  <si>
    <t>RT 01/04</t>
  </si>
  <si>
    <t>CHOTAMAH</t>
  </si>
  <si>
    <t>3302205205500001</t>
  </si>
  <si>
    <t>PARSUTI</t>
  </si>
  <si>
    <t>3302205503520001</t>
  </si>
  <si>
    <t>PULIAH</t>
  </si>
  <si>
    <t>3302207112670076</t>
  </si>
  <si>
    <t>MULIYATI</t>
  </si>
  <si>
    <t>3302206705740002</t>
  </si>
  <si>
    <t>RISEM</t>
  </si>
  <si>
    <t>3302207112430016</t>
  </si>
  <si>
    <t>BAROKAH</t>
  </si>
  <si>
    <t>3302205212740002</t>
  </si>
  <si>
    <t>RT 02/04</t>
  </si>
  <si>
    <t>A.MUSTOFA DARSITO</t>
  </si>
  <si>
    <t>3302200711530002</t>
  </si>
  <si>
    <t>NINING BUDIARTI</t>
  </si>
  <si>
    <t>3302204404790001</t>
  </si>
  <si>
    <t>ASINGAH</t>
  </si>
  <si>
    <t>3302207112360013</t>
  </si>
  <si>
    <t>MUZAMIL</t>
  </si>
  <si>
    <t>3302202005830007</t>
  </si>
  <si>
    <t>3302200404670003</t>
  </si>
  <si>
    <t>KASNIAH</t>
  </si>
  <si>
    <t>3302204808630001</t>
  </si>
  <si>
    <t>RT 03/04</t>
  </si>
  <si>
    <t>UMI HAYATI</t>
  </si>
  <si>
    <t>3302204602750001</t>
  </si>
  <si>
    <t>KATINAH</t>
  </si>
  <si>
    <t>3302207112610002</t>
  </si>
  <si>
    <t>KUSMIATI</t>
  </si>
  <si>
    <t>3302206512610002</t>
  </si>
  <si>
    <t>KODIR</t>
  </si>
  <si>
    <t>3302203112680031</t>
  </si>
  <si>
    <t>RUSIANA</t>
  </si>
  <si>
    <t>3302206705890001</t>
  </si>
  <si>
    <t>3302204808730001</t>
  </si>
  <si>
    <t>RT 04/04</t>
  </si>
  <si>
    <t>3302207112550021</t>
  </si>
  <si>
    <t>AMIN SUPANGAT</t>
  </si>
  <si>
    <t>3302200112810003</t>
  </si>
  <si>
    <t>RUDI HARTONO</t>
  </si>
  <si>
    <t>3302202110840002</t>
  </si>
  <si>
    <t>3302204205700002</t>
  </si>
  <si>
    <t>FEBRI</t>
  </si>
  <si>
    <t>3302200104900001</t>
  </si>
  <si>
    <t>TUMIARJO</t>
  </si>
  <si>
    <t>3302201012530001</t>
  </si>
  <si>
    <t>ISMANTO</t>
  </si>
  <si>
    <t>3302201405800003</t>
  </si>
  <si>
    <t>RT 05/04</t>
  </si>
  <si>
    <t>SUKISMO</t>
  </si>
  <si>
    <t>3302200112510001</t>
  </si>
  <si>
    <t>CHAMIDAH</t>
  </si>
  <si>
    <t>3302207112570039</t>
  </si>
  <si>
    <t>3302201201770001</t>
  </si>
  <si>
    <t>JUWANDI</t>
  </si>
  <si>
    <t>3302201210690001</t>
  </si>
  <si>
    <t>HASIM</t>
  </si>
  <si>
    <t>3302100511810001</t>
  </si>
  <si>
    <t xml:space="preserve">ENI ASTUTI </t>
  </si>
  <si>
    <t>3302204101630004</t>
  </si>
  <si>
    <t>RT 01/05</t>
  </si>
  <si>
    <t>ACHMAD SISWONO</t>
  </si>
  <si>
    <t>3302203112570020</t>
  </si>
  <si>
    <t>NUR FATIMAH</t>
  </si>
  <si>
    <t>3302204908980001</t>
  </si>
  <si>
    <t>EDI SUTRISNO</t>
  </si>
  <si>
    <t>3302210612460001</t>
  </si>
  <si>
    <t>ROFIT SUTRIS ARFIANTO</t>
  </si>
  <si>
    <t>3302201108800001</t>
  </si>
  <si>
    <t>FILIA ASLAM</t>
  </si>
  <si>
    <t>3302206408790002</t>
  </si>
  <si>
    <t>PANDO WILIANTO</t>
  </si>
  <si>
    <t>3302202811900004</t>
  </si>
  <si>
    <t>RT 02/05</t>
  </si>
  <si>
    <t>ARIF DWI SANTOSO</t>
  </si>
  <si>
    <t>3302242805950002</t>
  </si>
  <si>
    <t>PRIYATNO</t>
  </si>
  <si>
    <t>3303151102880001</t>
  </si>
  <si>
    <t>AHMAD MUJIANTO ROJIN</t>
  </si>
  <si>
    <t>3302203112570021</t>
  </si>
  <si>
    <t>DARYANTO</t>
  </si>
  <si>
    <t>3302202801800004</t>
  </si>
  <si>
    <t>3302202203750002</t>
  </si>
  <si>
    <t>RASIDI WAGE</t>
  </si>
  <si>
    <t>3302203112620072</t>
  </si>
  <si>
    <t>3302203004780002</t>
  </si>
  <si>
    <t>RT 03/05</t>
  </si>
  <si>
    <t xml:space="preserve">TISEM </t>
  </si>
  <si>
    <t>3302206012490002</t>
  </si>
  <si>
    <t>MAHMUDAH</t>
  </si>
  <si>
    <t>3302207101580002</t>
  </si>
  <si>
    <t>3302207012720005</t>
  </si>
  <si>
    <t>SOWO</t>
  </si>
  <si>
    <t>3302202510750006</t>
  </si>
  <si>
    <t>MUNTAKO MUNARSO</t>
  </si>
  <si>
    <t>3302201712410001</t>
  </si>
  <si>
    <t>RESI FATONAH</t>
  </si>
  <si>
    <t>3302205801880001</t>
  </si>
  <si>
    <t>RT 04/05</t>
  </si>
  <si>
    <t>M. ZAKIYUDIN</t>
  </si>
  <si>
    <t>3302201612900001</t>
  </si>
  <si>
    <t>HASAN SODRI</t>
  </si>
  <si>
    <t>3302202301940005</t>
  </si>
  <si>
    <t>NONIATI</t>
  </si>
  <si>
    <t>3302205112690001</t>
  </si>
  <si>
    <t>MUTINAH</t>
  </si>
  <si>
    <t>3302205705710001</t>
  </si>
  <si>
    <t>3302202311760003</t>
  </si>
  <si>
    <t>3302207112500006</t>
  </si>
  <si>
    <t>RT 05/05</t>
  </si>
  <si>
    <t>HADI SUPRAPTO TARNO</t>
  </si>
  <si>
    <t>3302203112580083</t>
  </si>
  <si>
    <t>SUMARSO TARSO</t>
  </si>
  <si>
    <t>3302203112560029</t>
  </si>
  <si>
    <t>3302203112530063</t>
  </si>
  <si>
    <t>3302200904930003</t>
  </si>
  <si>
    <t>SOLEH</t>
  </si>
  <si>
    <t>3302200901570001</t>
  </si>
  <si>
    <t>3302207112600006</t>
  </si>
  <si>
    <t>RT 01/06</t>
  </si>
  <si>
    <t>3302202106800001</t>
  </si>
  <si>
    <t>ANDRIYANTO</t>
  </si>
  <si>
    <t>3302200801820002</t>
  </si>
  <si>
    <t>TONI KUSDIANA</t>
  </si>
  <si>
    <t>3302200709830005</t>
  </si>
  <si>
    <t>KRISMAN</t>
  </si>
  <si>
    <t>3302110503860006</t>
  </si>
  <si>
    <t>ROMEDON</t>
  </si>
  <si>
    <t>3302200104800004</t>
  </si>
  <si>
    <t>PARMONO</t>
  </si>
  <si>
    <t>3302201601780001</t>
  </si>
  <si>
    <t>RT 02/06</t>
  </si>
  <si>
    <t>NISWANTO</t>
  </si>
  <si>
    <t>3302203112500046</t>
  </si>
  <si>
    <t>ERLINAH</t>
  </si>
  <si>
    <t>3302205602800006</t>
  </si>
  <si>
    <t>MUCHALI</t>
  </si>
  <si>
    <t>3302201302750004</t>
  </si>
  <si>
    <t>KUSWAN</t>
  </si>
  <si>
    <t>3302201210470001</t>
  </si>
  <si>
    <t>SUPRATMAN</t>
  </si>
  <si>
    <t>3302200811850001</t>
  </si>
  <si>
    <t>WALUYO</t>
  </si>
  <si>
    <t>3302201710880002</t>
  </si>
  <si>
    <t>RT 03/06</t>
  </si>
  <si>
    <t>KUWATI</t>
  </si>
  <si>
    <t>3302207112450080</t>
  </si>
  <si>
    <t>SUWARIS</t>
  </si>
  <si>
    <t>3302202301840004</t>
  </si>
  <si>
    <t>LAILA EKA SAFITRI</t>
  </si>
  <si>
    <t>3302205702950001</t>
  </si>
  <si>
    <t>JUNIANTO TRIASMARANI</t>
  </si>
  <si>
    <t>3302202406920004</t>
  </si>
  <si>
    <t>DIRKAM</t>
  </si>
  <si>
    <t>3302200507640004</t>
  </si>
  <si>
    <t>3302200202780006</t>
  </si>
  <si>
    <t>RT 04/06</t>
  </si>
  <si>
    <t>RUSALAM</t>
  </si>
  <si>
    <t>3302201503680003</t>
  </si>
  <si>
    <t>KETUT SETIADI</t>
  </si>
  <si>
    <t>3302201011850005</t>
  </si>
  <si>
    <t>PRAMONO</t>
  </si>
  <si>
    <t>3302203112710013</t>
  </si>
  <si>
    <t>FANI</t>
  </si>
  <si>
    <t>3302204109960001</t>
  </si>
  <si>
    <t>RUSMIATI</t>
  </si>
  <si>
    <t>3302205212780002</t>
  </si>
  <si>
    <t>WAWAN</t>
  </si>
  <si>
    <t>3302203112690018</t>
  </si>
  <si>
    <t>RT 05/06</t>
  </si>
  <si>
    <t>3302204704610003</t>
  </si>
  <si>
    <t>SUPARNO</t>
  </si>
  <si>
    <t>3302201607630001</t>
  </si>
  <si>
    <t>3302202705780005</t>
  </si>
  <si>
    <t>3302243007840003</t>
  </si>
  <si>
    <t>3302200608610003</t>
  </si>
  <si>
    <t>MUJI ASTUTI</t>
  </si>
  <si>
    <t>3302206506750001</t>
  </si>
  <si>
    <t>RT 06/06</t>
  </si>
  <si>
    <t>NANDAR</t>
  </si>
  <si>
    <t>3302202101810003</t>
  </si>
  <si>
    <t>BADIMAH</t>
  </si>
  <si>
    <t>3302207112420017</t>
  </si>
  <si>
    <t>ACHMAD MUSODIK W</t>
  </si>
  <si>
    <t>3302203112580056</t>
  </si>
  <si>
    <t>DWI YANTO PRAMBUDI</t>
  </si>
  <si>
    <t>3302200306860001</t>
  </si>
  <si>
    <t>USRIYAH</t>
  </si>
  <si>
    <t>3302205007420001</t>
  </si>
  <si>
    <t>3302201402870001</t>
  </si>
  <si>
    <t>RT 07/06</t>
  </si>
  <si>
    <t xml:space="preserve">RUSI </t>
  </si>
  <si>
    <t>3302207012630002</t>
  </si>
  <si>
    <t>HERU SETIAJI</t>
  </si>
  <si>
    <t>3302202202840003</t>
  </si>
  <si>
    <t>JEJI ANDEDI</t>
  </si>
  <si>
    <t>3302260701910003</t>
  </si>
  <si>
    <t>ACH TOFARID</t>
  </si>
  <si>
    <t>3302201212690001</t>
  </si>
  <si>
    <t>EMI SUSANTI</t>
  </si>
  <si>
    <t>3302207005820004</t>
  </si>
  <si>
    <t>FAJAR SUBEKTI</t>
  </si>
  <si>
    <t>3302102804890001</t>
  </si>
  <si>
    <t>RT 08/06</t>
  </si>
  <si>
    <t>YUDI YUANDITRA</t>
  </si>
  <si>
    <t>3302213006920005</t>
  </si>
  <si>
    <t>KARMINI</t>
  </si>
  <si>
    <t>3302274709670001</t>
  </si>
  <si>
    <t>MA'MUNAH</t>
  </si>
  <si>
    <t>3302206501750001</t>
  </si>
  <si>
    <t>KASMINAH</t>
  </si>
  <si>
    <t>3302203112730021</t>
  </si>
  <si>
    <t>3302202409720003</t>
  </si>
  <si>
    <t>RIZKI AMBARWATI</t>
  </si>
  <si>
    <t>3205095606940002</t>
  </si>
  <si>
    <t>RT 09/06</t>
  </si>
  <si>
    <t>MUNIR SUBAGYO</t>
  </si>
  <si>
    <t>3302202010660003</t>
  </si>
  <si>
    <t>NURUL MAGHFIROH</t>
  </si>
  <si>
    <t>3302205506790001</t>
  </si>
  <si>
    <t>LIA MUGI ASTUTI</t>
  </si>
  <si>
    <t>3302206807950003</t>
  </si>
  <si>
    <t>FITRIANINGSIH</t>
  </si>
  <si>
    <t>3302206308790001</t>
  </si>
  <si>
    <t>ZIDQI NUURU</t>
  </si>
  <si>
    <t>3302262403950002</t>
  </si>
  <si>
    <t>DIKAM</t>
  </si>
  <si>
    <t>3302200107500019</t>
  </si>
  <si>
    <t>RT 01/07</t>
  </si>
  <si>
    <t>SOIMTUL FAIZAH</t>
  </si>
  <si>
    <t>3302205305880006</t>
  </si>
  <si>
    <t>3302204107720017</t>
  </si>
  <si>
    <t>3302203012500008</t>
  </si>
  <si>
    <t>3302202104890001</t>
  </si>
  <si>
    <t>3302200107680017</t>
  </si>
  <si>
    <t>SOLEHAT</t>
  </si>
  <si>
    <t>3302201103920005</t>
  </si>
  <si>
    <t>NGASRI</t>
  </si>
  <si>
    <t>3302202306900001</t>
  </si>
  <si>
    <t>RT 02/07</t>
  </si>
  <si>
    <t>3302204108770002</t>
  </si>
  <si>
    <t>ANGGER ADI IRAWAN</t>
  </si>
  <si>
    <t>3302201602920007</t>
  </si>
  <si>
    <t>ACH. SOBIRIN</t>
  </si>
  <si>
    <t>3302203010530002</t>
  </si>
  <si>
    <t>3302201504860001</t>
  </si>
  <si>
    <t>WARTIEM</t>
  </si>
  <si>
    <t>3302205210630006</t>
  </si>
  <si>
    <t>DIRSO</t>
  </si>
  <si>
    <t>3302203112650085</t>
  </si>
  <si>
    <t>RT 03/07</t>
  </si>
  <si>
    <t>3302202802610003</t>
  </si>
  <si>
    <t>MUSTAMAL</t>
  </si>
  <si>
    <t>3302200311790002</t>
  </si>
  <si>
    <t>KASINI</t>
  </si>
  <si>
    <t>3302206404750003</t>
  </si>
  <si>
    <t>AJI MUSTOFA</t>
  </si>
  <si>
    <t>3302200207910003</t>
  </si>
  <si>
    <t>SARIYAH</t>
  </si>
  <si>
    <t>3302207010440001</t>
  </si>
  <si>
    <t>3302200312790001</t>
  </si>
  <si>
    <t>RT 04/07</t>
  </si>
  <si>
    <t>SUBAGYO</t>
  </si>
  <si>
    <t>3302203010790001</t>
  </si>
  <si>
    <t>MOHAMAD IBNU ASRORI</t>
  </si>
  <si>
    <t>3302200502930001</t>
  </si>
  <si>
    <t>FETI FATIMAH</t>
  </si>
  <si>
    <t>3302205805850001</t>
  </si>
  <si>
    <t>RATMINI</t>
  </si>
  <si>
    <t>3302206912560001</t>
  </si>
  <si>
    <t>RIZZA FIASRI NUGRAHENI</t>
  </si>
  <si>
    <t>3302206302960001</t>
  </si>
  <si>
    <t xml:space="preserve">KUWAT </t>
  </si>
  <si>
    <t>3302201507680001</t>
  </si>
  <si>
    <t>SRI SUKESI</t>
  </si>
  <si>
    <t>3302195903720003</t>
  </si>
  <si>
    <t>RT 05/07</t>
  </si>
  <si>
    <t>SURIP MA'MURI</t>
  </si>
  <si>
    <t>3302201606820004</t>
  </si>
  <si>
    <t>MUZAROH</t>
  </si>
  <si>
    <t>3302207005730002</t>
  </si>
  <si>
    <t xml:space="preserve">SLAMET </t>
  </si>
  <si>
    <t>3302201806670003</t>
  </si>
  <si>
    <t>NOTO YUSWANTO</t>
  </si>
  <si>
    <t>3302203001490002</t>
  </si>
  <si>
    <t>DURMUJI</t>
  </si>
  <si>
    <t>3302203012400001</t>
  </si>
  <si>
    <t>SUTARSONO</t>
  </si>
  <si>
    <t>3302202910720002</t>
  </si>
  <si>
    <t>RT 01/08</t>
  </si>
  <si>
    <t>AENUS SYARIFAH</t>
  </si>
  <si>
    <t>3302206010790006</t>
  </si>
  <si>
    <t xml:space="preserve">RAMELAN </t>
  </si>
  <si>
    <t>3302201010740000</t>
  </si>
  <si>
    <t>SUGENG</t>
  </si>
  <si>
    <t>3302200101520001</t>
  </si>
  <si>
    <t>YULIARTI</t>
  </si>
  <si>
    <t>3302204607740002</t>
  </si>
  <si>
    <t>3302206211690002</t>
  </si>
  <si>
    <t>3302203112590027</t>
  </si>
  <si>
    <t>RT 02/08</t>
  </si>
  <si>
    <t>CHADIYATI</t>
  </si>
  <si>
    <t>3302205111700002</t>
  </si>
  <si>
    <t xml:space="preserve">SRI WARTINI </t>
  </si>
  <si>
    <t>3302206803610001</t>
  </si>
  <si>
    <t>3302202707700001</t>
  </si>
  <si>
    <t>YULIASARI</t>
  </si>
  <si>
    <t>3302206307890002</t>
  </si>
  <si>
    <t>IMAM MUSLIM</t>
  </si>
  <si>
    <t>3302202702830007</t>
  </si>
  <si>
    <t>MEI SUSANTI</t>
  </si>
  <si>
    <t>3302254705830004</t>
  </si>
  <si>
    <t>TUKHINI</t>
  </si>
  <si>
    <t>3302207009550001</t>
  </si>
  <si>
    <t>RT 03/08</t>
  </si>
  <si>
    <t>NINA LESTARI</t>
  </si>
  <si>
    <t>3302206909970006</t>
  </si>
  <si>
    <t>SALEM</t>
  </si>
  <si>
    <t>3302204404400002</t>
  </si>
  <si>
    <t>3302207012580012</t>
  </si>
  <si>
    <t>YANUAR PRIATNO</t>
  </si>
  <si>
    <t>3302181201830005</t>
  </si>
  <si>
    <t>NURUL FAUZIYAH</t>
  </si>
  <si>
    <t>3302207103800001</t>
  </si>
  <si>
    <t>3302202401700001</t>
  </si>
  <si>
    <t>RT 04/08</t>
  </si>
  <si>
    <t>AKHMAD SUHARJO</t>
  </si>
  <si>
    <t>3302200412410001</t>
  </si>
  <si>
    <t>MUNSORI</t>
  </si>
  <si>
    <t>3302201003670005</t>
  </si>
  <si>
    <t>AMIN YUWONO</t>
  </si>
  <si>
    <t>3302202211660001</t>
  </si>
  <si>
    <t>SUGIARSO</t>
  </si>
  <si>
    <t>3302202709560001</t>
  </si>
  <si>
    <t>TRI HANDOYO</t>
  </si>
  <si>
    <t>3302191205800004</t>
  </si>
  <si>
    <t>KARMIDI</t>
  </si>
  <si>
    <t>3303300912530002</t>
  </si>
  <si>
    <t>RT 05/08</t>
  </si>
  <si>
    <t>NUR LATIFAH</t>
  </si>
  <si>
    <t>3302204408750001</t>
  </si>
  <si>
    <t>SUGIARTI</t>
  </si>
  <si>
    <t>3302204305900006</t>
  </si>
  <si>
    <t>SOLEH SUWARTO</t>
  </si>
  <si>
    <t>3302201502710001</t>
  </si>
  <si>
    <t>YATINO</t>
  </si>
  <si>
    <t>3302201309620002</t>
  </si>
  <si>
    <t>SALIYAH</t>
  </si>
  <si>
    <t>330220691179OOO5</t>
  </si>
  <si>
    <t>NUR ABIDIN</t>
  </si>
  <si>
    <t>3302203005860002</t>
  </si>
  <si>
    <t>RT 06/08</t>
  </si>
  <si>
    <t>SUSAH</t>
  </si>
  <si>
    <t>3302204104250001</t>
  </si>
  <si>
    <t>BUDI SETIAWAN</t>
  </si>
  <si>
    <t>3302200705850000</t>
  </si>
  <si>
    <t>3303307112530065</t>
  </si>
  <si>
    <t>SODIAH</t>
  </si>
  <si>
    <t>3302204805450001</t>
  </si>
  <si>
    <t>ELSA ROSALIANA N</t>
  </si>
  <si>
    <t>3302206605860005</t>
  </si>
  <si>
    <t>SIDIK PURNOMO</t>
  </si>
  <si>
    <t>3302200407820007</t>
  </si>
  <si>
    <t>MISKUN</t>
  </si>
  <si>
    <t>3302201510630001</t>
  </si>
  <si>
    <t>AMIN SUPARNO</t>
  </si>
  <si>
    <t>3302200904670003</t>
  </si>
  <si>
    <t>SUHARYANTO</t>
  </si>
  <si>
    <t>3302200907750003</t>
  </si>
  <si>
    <t>RT 01/09</t>
  </si>
  <si>
    <t>3302203112410029</t>
  </si>
  <si>
    <t>SIGIT PURNOMO</t>
  </si>
  <si>
    <t>3302202201920002</t>
  </si>
  <si>
    <t>SAMIRIN</t>
  </si>
  <si>
    <t>3302202911510002</t>
  </si>
  <si>
    <t>SUPINAH</t>
  </si>
  <si>
    <t>3302207112550091</t>
  </si>
  <si>
    <t xml:space="preserve">KHUDORI SUSANTO </t>
  </si>
  <si>
    <t>3302203112700064</t>
  </si>
  <si>
    <t>BAGYO</t>
  </si>
  <si>
    <t>3302200906720002</t>
  </si>
  <si>
    <t>3302201607710001</t>
  </si>
  <si>
    <t>RT 02/09</t>
  </si>
  <si>
    <t>JAMALUDIN</t>
  </si>
  <si>
    <t>3302202805770007</t>
  </si>
  <si>
    <t>BARIAH</t>
  </si>
  <si>
    <t>3302204604550001</t>
  </si>
  <si>
    <t>NIMINI</t>
  </si>
  <si>
    <t>3302205007390002</t>
  </si>
  <si>
    <t>MASTUR</t>
  </si>
  <si>
    <t>3302201504790002</t>
  </si>
  <si>
    <t>SUKINAH</t>
  </si>
  <si>
    <t>3302204704770001</t>
  </si>
  <si>
    <t>KOSIM</t>
  </si>
  <si>
    <t>3302203001530001</t>
  </si>
  <si>
    <t>RT 03/09</t>
  </si>
  <si>
    <t>PUJI ASTUTI</t>
  </si>
  <si>
    <t>3302206403810002</t>
  </si>
  <si>
    <t>MARTINAH</t>
  </si>
  <si>
    <t>3302205802770001</t>
  </si>
  <si>
    <t>RUDIONO</t>
  </si>
  <si>
    <t>3302200408630001</t>
  </si>
  <si>
    <t>SAMSI</t>
  </si>
  <si>
    <t>3302202005770003</t>
  </si>
  <si>
    <t>PARWOTO</t>
  </si>
  <si>
    <t>3302200102870001</t>
  </si>
  <si>
    <t>SUPIAH</t>
  </si>
  <si>
    <t>3302206911350002</t>
  </si>
  <si>
    <t>RT 04/09</t>
  </si>
  <si>
    <t>3302206906620002</t>
  </si>
  <si>
    <t>DULROHMAN</t>
  </si>
  <si>
    <t>3302200710550001</t>
  </si>
  <si>
    <t>AGUNG RIYANDI</t>
  </si>
  <si>
    <t>3212131008920003</t>
  </si>
  <si>
    <t>SISWO PRANOTO</t>
  </si>
  <si>
    <t>3276020605830010</t>
  </si>
  <si>
    <t>SUMARTI</t>
  </si>
  <si>
    <t>3302206912450003</t>
  </si>
  <si>
    <t>Pliken,  18 Mei  2020</t>
  </si>
  <si>
    <t>Kepala Desa Pliken</t>
  </si>
  <si>
    <t xml:space="preserve">        HARJITO, SH</t>
  </si>
  <si>
    <t>BLM MENERIMA JPS</t>
  </si>
  <si>
    <t>AHMAD MUJAKI</t>
  </si>
  <si>
    <t>3302200802960002</t>
  </si>
  <si>
    <t>PURWODADI RT 01/01</t>
  </si>
  <si>
    <t>─</t>
  </si>
  <si>
    <t>√</t>
  </si>
  <si>
    <t>AMIR MUHSORI</t>
  </si>
  <si>
    <t>3302200202520001</t>
  </si>
  <si>
    <t>3302202903860008</t>
  </si>
  <si>
    <t>DULKOSIM</t>
  </si>
  <si>
    <t>3302201812650001</t>
  </si>
  <si>
    <t>KHOLIL</t>
  </si>
  <si>
    <t>3302203110820001</t>
  </si>
  <si>
    <t>NOFIONO</t>
  </si>
  <si>
    <t>3302202911950001</t>
  </si>
  <si>
    <t>OKI TUNGGULMAN SAPUTRA SAGALA</t>
  </si>
  <si>
    <t>3302273009930003</t>
  </si>
  <si>
    <t>ROFINGAH</t>
  </si>
  <si>
    <t>3302205504760005</t>
  </si>
  <si>
    <t>SAEFUL MUJIB</t>
  </si>
  <si>
    <t>3302202407640001</t>
  </si>
  <si>
    <t>SUKADI</t>
  </si>
  <si>
    <t>3302202705420001</t>
  </si>
  <si>
    <t>3302205506460004</t>
  </si>
  <si>
    <t>TOHIDIN</t>
  </si>
  <si>
    <t>3302200512620001</t>
  </si>
  <si>
    <t>ABDI PRASETYA</t>
  </si>
  <si>
    <t>3302200706850002</t>
  </si>
  <si>
    <t>PURWODADI RT 02/01</t>
  </si>
  <si>
    <t>ACH SUHERI</t>
  </si>
  <si>
    <t>3302201603520001</t>
  </si>
  <si>
    <t>AHMADI</t>
  </si>
  <si>
    <t>3302200407460001</t>
  </si>
  <si>
    <t>AKHMAD NURWANTO KASMAD</t>
  </si>
  <si>
    <t>3302201212640002</t>
  </si>
  <si>
    <t>ALI SODIKIN</t>
  </si>
  <si>
    <t>3302201705750006</t>
  </si>
  <si>
    <t>ARIYANTO</t>
  </si>
  <si>
    <t>3302201812890002</t>
  </si>
  <si>
    <t>DARWANTO</t>
  </si>
  <si>
    <t>3302200502900002</t>
  </si>
  <si>
    <t>HADI MAKMURI</t>
  </si>
  <si>
    <t>3302203112640004</t>
  </si>
  <si>
    <t>JERI ADITIYA</t>
  </si>
  <si>
    <t>3303050501980002</t>
  </si>
  <si>
    <t>PUJIONO</t>
  </si>
  <si>
    <t>3302202606970002</t>
  </si>
  <si>
    <t>RAHMAT ROHADI</t>
  </si>
  <si>
    <t>3302201903720004</t>
  </si>
  <si>
    <t>SOHIR ACHMAD SEKHUDIN</t>
  </si>
  <si>
    <t>3302201210570001</t>
  </si>
  <si>
    <t>SURIYAH</t>
  </si>
  <si>
    <t>3302204503590003</t>
  </si>
  <si>
    <t>SUTARNO</t>
  </si>
  <si>
    <t>3302201202630002</t>
  </si>
  <si>
    <t>3173023006600003</t>
  </si>
  <si>
    <t>TEGUH PURNOMO</t>
  </si>
  <si>
    <t>3302200501470001</t>
  </si>
  <si>
    <t>AESARONI</t>
  </si>
  <si>
    <t>3302201205680003</t>
  </si>
  <si>
    <t>PURWODADI RT 03/01</t>
  </si>
  <si>
    <t>AKHMAD RIFA`I TUSLAM</t>
  </si>
  <si>
    <t>3302201212620002</t>
  </si>
  <si>
    <t>BAMBANG HERMANTO</t>
  </si>
  <si>
    <t>3302200805620002</t>
  </si>
  <si>
    <t>CIPTO SUPARYO</t>
  </si>
  <si>
    <t>3302200601830004</t>
  </si>
  <si>
    <t>3302201506680001</t>
  </si>
  <si>
    <t>DILLY ISMADI</t>
  </si>
  <si>
    <t>3302241406760003</t>
  </si>
  <si>
    <t>DIMYATI</t>
  </si>
  <si>
    <t>3302201508470001</t>
  </si>
  <si>
    <t>DULAH SUMARGO</t>
  </si>
  <si>
    <t>3302201003570001</t>
  </si>
  <si>
    <t>IMAM NUR AINUN NAJIB</t>
  </si>
  <si>
    <t>3302201506910001</t>
  </si>
  <si>
    <t>IMAM WAHYUDI</t>
  </si>
  <si>
    <t>3302201807760005</t>
  </si>
  <si>
    <t>MISWANTO</t>
  </si>
  <si>
    <t>3302203001810002</t>
  </si>
  <si>
    <t>SONGKO SUTRISNO</t>
  </si>
  <si>
    <t>3304021308820003</t>
  </si>
  <si>
    <t>SUDIRNO</t>
  </si>
  <si>
    <t>3302200711620002</t>
  </si>
  <si>
    <t>3302200109950002</t>
  </si>
  <si>
    <t>3302201304780002</t>
  </si>
  <si>
    <t>3302201808830005</t>
  </si>
  <si>
    <t>TEGUH IRAWAN</t>
  </si>
  <si>
    <t>3302200808880011</t>
  </si>
  <si>
    <t>TOMI</t>
  </si>
  <si>
    <t>3302212912900002</t>
  </si>
  <si>
    <t>ARI SETIAWAN</t>
  </si>
  <si>
    <t>3302203108950001</t>
  </si>
  <si>
    <t>PURWODADI RT 04/01</t>
  </si>
  <si>
    <t>IMAM SAFI`I</t>
  </si>
  <si>
    <t>3302201708670005</t>
  </si>
  <si>
    <t>PUJI SUPRIYONO</t>
  </si>
  <si>
    <t>3302201710810001</t>
  </si>
  <si>
    <t>SIGIT MARYONO</t>
  </si>
  <si>
    <t>3603130102810008</t>
  </si>
  <si>
    <t>SUDARJI</t>
  </si>
  <si>
    <t>3302200608440001</t>
  </si>
  <si>
    <t>3302200604880001</t>
  </si>
  <si>
    <t>3302201001620001</t>
  </si>
  <si>
    <t>TUNIYAH</t>
  </si>
  <si>
    <t>3302205507640003</t>
  </si>
  <si>
    <t>WARDIANTO</t>
  </si>
  <si>
    <t>3302202809920001</t>
  </si>
  <si>
    <t>FATKHUROKHMAN</t>
  </si>
  <si>
    <t>3302202205880002</t>
  </si>
  <si>
    <t>PURWODADI RT 05/01</t>
  </si>
  <si>
    <t>KARSOREJO</t>
  </si>
  <si>
    <t>3302202004390001</t>
  </si>
  <si>
    <t>MASHURI</t>
  </si>
  <si>
    <t>3302200803540003</t>
  </si>
  <si>
    <t>NOVIANTO</t>
  </si>
  <si>
    <t>3302200211750003</t>
  </si>
  <si>
    <t>SARYONO</t>
  </si>
  <si>
    <t>3302200308720001</t>
  </si>
  <si>
    <t>SULAIMAN</t>
  </si>
  <si>
    <t>3302210312920004</t>
  </si>
  <si>
    <t>TOLIB</t>
  </si>
  <si>
    <t>3302202002840002</t>
  </si>
  <si>
    <t>TRI YULIAWAN</t>
  </si>
  <si>
    <t>3302062007930002</t>
  </si>
  <si>
    <t>AHMAD KHUSNI MUBAROK</t>
  </si>
  <si>
    <t>3209101510930007</t>
  </si>
  <si>
    <t>PURWODADI RT 01/02</t>
  </si>
  <si>
    <t>3302202501720001</t>
  </si>
  <si>
    <t>BADRI AKHRONI</t>
  </si>
  <si>
    <t>3302202304750002</t>
  </si>
  <si>
    <t>FERI SETIAWAN</t>
  </si>
  <si>
    <t>3315132908900004</t>
  </si>
  <si>
    <t>HASAN GINANJAR PRAMULARTO</t>
  </si>
  <si>
    <t>3302201311920003</t>
  </si>
  <si>
    <t>KHAFIDIN</t>
  </si>
  <si>
    <t>3302201102890002</t>
  </si>
  <si>
    <t>KHIKMAH DIAN SAPUTRI</t>
  </si>
  <si>
    <t>3302204107900006</t>
  </si>
  <si>
    <t>MULYA WIRAJI</t>
  </si>
  <si>
    <t>3302201205390002</t>
  </si>
  <si>
    <t>MUTRIMAH</t>
  </si>
  <si>
    <t>3172045202690009</t>
  </si>
  <si>
    <t>ROKHATI</t>
  </si>
  <si>
    <t>3302205804770001</t>
  </si>
  <si>
    <t>3302200307510001</t>
  </si>
  <si>
    <t>SIGIT LUJENG PRASTOWO</t>
  </si>
  <si>
    <t>3302202804990001</t>
  </si>
  <si>
    <t>SUGENG ARI WIBOWO</t>
  </si>
  <si>
    <t>3307091209860002</t>
  </si>
  <si>
    <t>SUMARDI SODIKIN</t>
  </si>
  <si>
    <t>3302202103500001</t>
  </si>
  <si>
    <t>3302202207890002</t>
  </si>
  <si>
    <t>TOHAN SAPUTRA</t>
  </si>
  <si>
    <t>3302201408900001</t>
  </si>
  <si>
    <t>TOHARUN</t>
  </si>
  <si>
    <t>3302200707650002</t>
  </si>
  <si>
    <t>TRISMIATI</t>
  </si>
  <si>
    <t>3302256103830002</t>
  </si>
  <si>
    <t>UNGGUL PRIKHATIN</t>
  </si>
  <si>
    <t>3302203003880002</t>
  </si>
  <si>
    <t>ZUHRUF FIRDOS</t>
  </si>
  <si>
    <t>3302202904840001</t>
  </si>
  <si>
    <t>A. WINARSO ROSO</t>
  </si>
  <si>
    <t>3302200508660001</t>
  </si>
  <si>
    <t>PURWODADI RT 02/02</t>
  </si>
  <si>
    <t>ALI NGABIDIN</t>
  </si>
  <si>
    <t>3302200606700004</t>
  </si>
  <si>
    <t>EKO SUGIANTO</t>
  </si>
  <si>
    <t>3302191203810002</t>
  </si>
  <si>
    <t>KAMALUDIN YAHYA</t>
  </si>
  <si>
    <t>3302200808950001</t>
  </si>
  <si>
    <t>MOHAMAD ALI JAFAR</t>
  </si>
  <si>
    <t>3302200102830001</t>
  </si>
  <si>
    <t>MOHAMMAD ZAINURROHMAN</t>
  </si>
  <si>
    <t>3302241203920001</t>
  </si>
  <si>
    <t>MUHAMMAD FADILRIYAN</t>
  </si>
  <si>
    <t>3302201703980001</t>
  </si>
  <si>
    <t>MUSNI</t>
  </si>
  <si>
    <t>3302202005760002</t>
  </si>
  <si>
    <t>PRATOYO</t>
  </si>
  <si>
    <t>3302201108590002</t>
  </si>
  <si>
    <t>PUPUT AJI SAPUTRO</t>
  </si>
  <si>
    <t>3302201006920003</t>
  </si>
  <si>
    <t>3302211806890001</t>
  </si>
  <si>
    <t>SALAM ALI SUHARSO</t>
  </si>
  <si>
    <t>3302201110690001</t>
  </si>
  <si>
    <t>SARJONO</t>
  </si>
  <si>
    <t>3302201001650001</t>
  </si>
  <si>
    <t>3303071801790001</t>
  </si>
  <si>
    <t>SULASTRI</t>
  </si>
  <si>
    <t>3302205202740003</t>
  </si>
  <si>
    <t>TOKHIDAN</t>
  </si>
  <si>
    <t>3303182903760001</t>
  </si>
  <si>
    <t>TRI WASKITA DAMAR DIKA</t>
  </si>
  <si>
    <t>3302260607930004</t>
  </si>
  <si>
    <t>TUTI NURLINA</t>
  </si>
  <si>
    <t>3302205807770003</t>
  </si>
  <si>
    <t>WARYO</t>
  </si>
  <si>
    <t>3302211904910005</t>
  </si>
  <si>
    <t>YUSWANTO</t>
  </si>
  <si>
    <t>3302201406800004</t>
  </si>
  <si>
    <t>ZERULLAH</t>
  </si>
  <si>
    <t>3302201303810003</t>
  </si>
  <si>
    <t>AMIN SYAIFUDIN</t>
  </si>
  <si>
    <t>3302201003900002</t>
  </si>
  <si>
    <t>PURWODADI RT 03/02</t>
  </si>
  <si>
    <t>BAIDIN</t>
  </si>
  <si>
    <t>3302053012790002</t>
  </si>
  <si>
    <t>DIDIK PRIYANTO</t>
  </si>
  <si>
    <t>3302200504870005</t>
  </si>
  <si>
    <t>HANIFADI AMRON</t>
  </si>
  <si>
    <t>3302161405910002</t>
  </si>
  <si>
    <t>HERI PRASETYO</t>
  </si>
  <si>
    <t>3302271102920001</t>
  </si>
  <si>
    <t>3302206501750007</t>
  </si>
  <si>
    <t>KHADIR</t>
  </si>
  <si>
    <t>3303122707830007</t>
  </si>
  <si>
    <t>KHAERUDIN</t>
  </si>
  <si>
    <t>3302201011590001</t>
  </si>
  <si>
    <t>KUSNEN KUSNANTO</t>
  </si>
  <si>
    <t>3302202102660001</t>
  </si>
  <si>
    <t>MUNARTO SAHLI</t>
  </si>
  <si>
    <t>3302202705720002</t>
  </si>
  <si>
    <t>MUSLIHIN</t>
  </si>
  <si>
    <t>3302200203870002</t>
  </si>
  <si>
    <t>NUR MAHFIROH</t>
  </si>
  <si>
    <t>3302206512760002</t>
  </si>
  <si>
    <t>ROKHIMAN</t>
  </si>
  <si>
    <t>3302200602740003</t>
  </si>
  <si>
    <t>SAKHUDIN</t>
  </si>
  <si>
    <t>3302200701680001</t>
  </si>
  <si>
    <t>SLAMET MULYONO</t>
  </si>
  <si>
    <t>3302202101860002</t>
  </si>
  <si>
    <t>3302205112730002</t>
  </si>
  <si>
    <t>SUBINI</t>
  </si>
  <si>
    <t>3302204904500001</t>
  </si>
  <si>
    <t>3302111402800002</t>
  </si>
  <si>
    <t>TUTUT MULIANINGSIH</t>
  </si>
  <si>
    <t>3302205207910002</t>
  </si>
  <si>
    <t>3301120210830005</t>
  </si>
  <si>
    <t>WATINI</t>
  </si>
  <si>
    <t>3302204503490001</t>
  </si>
  <si>
    <t>DESA KRAMAT KECAMATA KEMBARAN KABUPATEN BANYUMAS</t>
  </si>
  <si>
    <t>AMIN SYAFAAT</t>
  </si>
  <si>
    <t>3302201402920006</t>
  </si>
  <si>
    <t>DARYATI</t>
  </si>
  <si>
    <t>3302204908910002</t>
  </si>
  <si>
    <t>ADMINTO</t>
  </si>
  <si>
    <t>3302201208780001</t>
  </si>
  <si>
    <t>KIRSEM</t>
  </si>
  <si>
    <t>3302205408450002</t>
  </si>
  <si>
    <t>NADYA SALSABILA</t>
  </si>
  <si>
    <t>3302206711120003</t>
  </si>
  <si>
    <t>SUMITRA</t>
  </si>
  <si>
    <t>3303140603860001</t>
  </si>
  <si>
    <t>ABDUL AZIZ</t>
  </si>
  <si>
    <t>3302202307820002</t>
  </si>
  <si>
    <t>NGABDUL QODIR JAELANI AL MUFTI</t>
  </si>
  <si>
    <t>3302201901910002</t>
  </si>
  <si>
    <t>HADI SUNARTO</t>
  </si>
  <si>
    <t>3302201809550001</t>
  </si>
  <si>
    <t xml:space="preserve">SAMIDJO </t>
  </si>
  <si>
    <t>3302202103640002</t>
  </si>
  <si>
    <t>MUSROJI</t>
  </si>
  <si>
    <t>3302202105500001</t>
  </si>
  <si>
    <t>HADI ARIFIN</t>
  </si>
  <si>
    <t>3302200707630003</t>
  </si>
  <si>
    <t>SAEFUL ANWAR</t>
  </si>
  <si>
    <t>3302201512960001</t>
  </si>
  <si>
    <t>SARNO PURNOMO</t>
  </si>
  <si>
    <t>3302201102650001</t>
  </si>
  <si>
    <t>SETIYOSO</t>
  </si>
  <si>
    <t>3302260208790005</t>
  </si>
  <si>
    <t>HERY SETIAWAN</t>
  </si>
  <si>
    <t>3302201401890004</t>
  </si>
  <si>
    <t>HAYYUN ARAFAT</t>
  </si>
  <si>
    <t>3302201610870008</t>
  </si>
  <si>
    <t>RUDIARJO</t>
  </si>
  <si>
    <t>3302202505620001</t>
  </si>
  <si>
    <t>PUJI ROHANI</t>
  </si>
  <si>
    <t>3305034208700007</t>
  </si>
  <si>
    <t>MURDIYONO</t>
  </si>
  <si>
    <t>3302200105730001</t>
  </si>
  <si>
    <t>BASIRUN</t>
  </si>
  <si>
    <t>3303181205820003</t>
  </si>
  <si>
    <t>PARYONO</t>
  </si>
  <si>
    <t>3302201605500001</t>
  </si>
  <si>
    <t>KASMINI</t>
  </si>
  <si>
    <t>3302206405650002</t>
  </si>
  <si>
    <t>SUDARSITI</t>
  </si>
  <si>
    <t>3302204911660002</t>
  </si>
  <si>
    <t>SARWINEM</t>
  </si>
  <si>
    <t>3302204103450001</t>
  </si>
  <si>
    <t>3302201803550001</t>
  </si>
  <si>
    <t>YOGA PURWOKO SUJIONO</t>
  </si>
  <si>
    <t>3302201304970004</t>
  </si>
  <si>
    <t>KARDIANTO</t>
  </si>
  <si>
    <t>3302203001820001</t>
  </si>
  <si>
    <t>M J TAMPUBOLON</t>
  </si>
  <si>
    <t>3302271812600001</t>
  </si>
  <si>
    <t>HERI SETIAWAN</t>
  </si>
  <si>
    <t>3302201410910001</t>
  </si>
  <si>
    <t>RIANTIARNO</t>
  </si>
  <si>
    <t>3303062306930001</t>
  </si>
  <si>
    <t>WARTO DIIHARJO</t>
  </si>
  <si>
    <t>3302203012410005</t>
  </si>
  <si>
    <t>KUSMEDI</t>
  </si>
  <si>
    <t>3302203112560007</t>
  </si>
  <si>
    <t>SURYANTO</t>
  </si>
  <si>
    <t>3302200206540001</t>
  </si>
  <si>
    <t>EKO SUYANTO</t>
  </si>
  <si>
    <t>3318190112890001</t>
  </si>
  <si>
    <t>KURNIAWAN PAMUJI</t>
  </si>
  <si>
    <t>3302202712880001</t>
  </si>
  <si>
    <t>KASMUDI</t>
  </si>
  <si>
    <t>3302202406400001</t>
  </si>
  <si>
    <t>WIDI HARYANTO</t>
  </si>
  <si>
    <t>3302202101920005</t>
  </si>
  <si>
    <t>JARMAH</t>
  </si>
  <si>
    <t>3302204102520001</t>
  </si>
  <si>
    <t>ACHMAD BUDIARTO</t>
  </si>
  <si>
    <t>3302200803510001</t>
  </si>
  <si>
    <t>LASWIARJI</t>
  </si>
  <si>
    <t>3302201202430001</t>
  </si>
  <si>
    <t>WISNU SETYO PRASOJO</t>
  </si>
  <si>
    <t>3302201702910002</t>
  </si>
  <si>
    <t>MARYOTO</t>
  </si>
  <si>
    <t>3302201804700001</t>
  </si>
  <si>
    <t>3302202505790002</t>
  </si>
  <si>
    <t>KOTIMIN</t>
  </si>
  <si>
    <t>3302201007570001</t>
  </si>
  <si>
    <t>WAHYU TRI WIJAYA</t>
  </si>
  <si>
    <t>3302210404870003</t>
  </si>
  <si>
    <t>FATHUROHMAN</t>
  </si>
  <si>
    <t>3302200610900001</t>
  </si>
  <si>
    <t>RAHMAT NUR HIDAYAT</t>
  </si>
  <si>
    <t>3302270304840001</t>
  </si>
  <si>
    <t>DEBY ANDRE SAEFULLOH</t>
  </si>
  <si>
    <t>3302201808980007</t>
  </si>
  <si>
    <t>MUHLISIN</t>
  </si>
  <si>
    <t>3302202411770002</t>
  </si>
  <si>
    <t>MUNIAH</t>
  </si>
  <si>
    <t>3302204605430001</t>
  </si>
  <si>
    <t>MADIMEJA</t>
  </si>
  <si>
    <t>3302201907490001</t>
  </si>
  <si>
    <t>MINAH</t>
  </si>
  <si>
    <t>3302205704500001</t>
  </si>
  <si>
    <t>OKTAN ARIFIYANTO</t>
  </si>
  <si>
    <t>3303143110850001</t>
  </si>
  <si>
    <t>FAJAR BUDI SAPUTRA</t>
  </si>
  <si>
    <t>3302201309950004</t>
  </si>
  <si>
    <t>TRIONO</t>
  </si>
  <si>
    <t>3302191503860001</t>
  </si>
  <si>
    <t>KUSWORO</t>
  </si>
  <si>
    <t>3302201208790003</t>
  </si>
  <si>
    <t>SIDAWIRYA</t>
  </si>
  <si>
    <t>3302200102360002</t>
  </si>
  <si>
    <t>KATI</t>
  </si>
  <si>
    <t>3302204112450008</t>
  </si>
  <si>
    <t>TEGUH ARIES</t>
  </si>
  <si>
    <t>3302200110700001</t>
  </si>
  <si>
    <t>MARINEM</t>
  </si>
  <si>
    <t>3302204112500002</t>
  </si>
  <si>
    <t>SYAHIDIN HIDAYAT</t>
  </si>
  <si>
    <t>3303062907700001</t>
  </si>
  <si>
    <t>MARWATI</t>
  </si>
  <si>
    <t>3302204611810003</t>
  </si>
  <si>
    <t>ENDA BUDIARTI</t>
  </si>
  <si>
    <t>3302206307790002</t>
  </si>
  <si>
    <t>3302204303590001</t>
  </si>
  <si>
    <t>KARTINEM</t>
  </si>
  <si>
    <t>3302207112540002</t>
  </si>
  <si>
    <t>3302206202770001</t>
  </si>
  <si>
    <t>DARISEM</t>
  </si>
  <si>
    <t>3302207112470042</t>
  </si>
  <si>
    <t>WAIROWATI</t>
  </si>
  <si>
    <t>3302204104810002</t>
  </si>
  <si>
    <t>SARMIAH</t>
  </si>
  <si>
    <t>3302205507620002</t>
  </si>
  <si>
    <t>EDI SURATMAN</t>
  </si>
  <si>
    <t>3302202302900003</t>
  </si>
  <si>
    <t>MARTAJA</t>
  </si>
  <si>
    <t>3302203112300003</t>
  </si>
  <si>
    <t>ARIF SUNANDAR</t>
  </si>
  <si>
    <t>3302202404590001</t>
  </si>
  <si>
    <t>WASIATI</t>
  </si>
  <si>
    <t>3302205503630001</t>
  </si>
  <si>
    <t>SUPARJI</t>
  </si>
  <si>
    <t>3302201508460001</t>
  </si>
  <si>
    <t>YADI</t>
  </si>
  <si>
    <t>3302200703630002</t>
  </si>
  <si>
    <t>MADIMAN</t>
  </si>
  <si>
    <t>3302201712590001</t>
  </si>
  <si>
    <t>DIRWANTO</t>
  </si>
  <si>
    <t>3302203006760001</t>
  </si>
  <si>
    <t>SODIKUN</t>
  </si>
  <si>
    <t>3302201010630001</t>
  </si>
  <si>
    <t>3303062412770002</t>
  </si>
  <si>
    <t>3302201003450001</t>
  </si>
  <si>
    <t>WARSO PRAMONO</t>
  </si>
  <si>
    <t>3302201010590001</t>
  </si>
  <si>
    <t>BARKAH PRIHARTANTO</t>
  </si>
  <si>
    <t>3302201710920002</t>
  </si>
  <si>
    <t>EDI MASRORI</t>
  </si>
  <si>
    <t>3302202712830001</t>
  </si>
  <si>
    <t>MOH SUMARTONO</t>
  </si>
  <si>
    <t>3321072810880002</t>
  </si>
  <si>
    <t>ARI RAGIL SETIAWAN</t>
  </si>
  <si>
    <t>3303072002920001</t>
  </si>
  <si>
    <t>HADI WINOTO</t>
  </si>
  <si>
    <t>3302202010490003</t>
  </si>
  <si>
    <t>EDI PRIYANTO</t>
  </si>
  <si>
    <t>3671071404780008</t>
  </si>
  <si>
    <t>KARSIH</t>
  </si>
  <si>
    <t>3302207112550062</t>
  </si>
  <si>
    <t>TRI YATIMAH</t>
  </si>
  <si>
    <t>3302205506600001</t>
  </si>
  <si>
    <t>3302207112410024</t>
  </si>
  <si>
    <t>SUMEDI</t>
  </si>
  <si>
    <t>3302201702750004</t>
  </si>
  <si>
    <t>PUJIANTORO</t>
  </si>
  <si>
    <t>3302200601900004</t>
  </si>
  <si>
    <t>MARYONO</t>
  </si>
  <si>
    <t>3302201010750002</t>
  </si>
  <si>
    <t>SADIJEM</t>
  </si>
  <si>
    <t>3302205406400003</t>
  </si>
  <si>
    <t>KIRTOMIARJO</t>
  </si>
  <si>
    <t>3302202105470001</t>
  </si>
  <si>
    <t>AJI SETIAWAN</t>
  </si>
  <si>
    <t>3302202701980001</t>
  </si>
  <si>
    <t>ROYHADI JUMANTRI</t>
  </si>
  <si>
    <t>3302202901880001</t>
  </si>
  <si>
    <t>WARSILAH</t>
  </si>
  <si>
    <t>3302204709630002</t>
  </si>
  <si>
    <t>PARSITI</t>
  </si>
  <si>
    <t>3302206011690001</t>
  </si>
  <si>
    <t>FREDI SETIYAWAN</t>
  </si>
  <si>
    <t>3302193006940002</t>
  </si>
  <si>
    <t>SRI FITRIANA</t>
  </si>
  <si>
    <t>3302205403940003</t>
  </si>
  <si>
    <t>3302201111430002</t>
  </si>
  <si>
    <t>BARKAH BANGKIT WIJAYA</t>
  </si>
  <si>
    <t>3302203112870001</t>
  </si>
  <si>
    <t>KISROH</t>
  </si>
  <si>
    <t>3302200707770004</t>
  </si>
  <si>
    <t>BAMBANG SUKINO</t>
  </si>
  <si>
    <t>3302202904660001</t>
  </si>
  <si>
    <t>MUGI LESTARI</t>
  </si>
  <si>
    <t>3302174902820005</t>
  </si>
  <si>
    <t>UGI PRASETIYO</t>
  </si>
  <si>
    <t>3674033105910002</t>
  </si>
  <si>
    <t>SUMIYAH</t>
  </si>
  <si>
    <t>3302204208520001</t>
  </si>
  <si>
    <t>3302205202560001</t>
  </si>
  <si>
    <t>WIRCHAM SOCHIRUN</t>
  </si>
  <si>
    <t>3302200206560001</t>
  </si>
  <si>
    <t>SARJADI DARTIM</t>
  </si>
  <si>
    <t>3302201208590002</t>
  </si>
  <si>
    <t>KUSMANTO</t>
  </si>
  <si>
    <t>3302202509750005</t>
  </si>
  <si>
    <t>3302202302730001</t>
  </si>
  <si>
    <t>TARYOTO</t>
  </si>
  <si>
    <t>3302200706780004</t>
  </si>
  <si>
    <t>SUWITO DARSONO</t>
  </si>
  <si>
    <t>3302202404580001</t>
  </si>
  <si>
    <t>HERUDIN</t>
  </si>
  <si>
    <t>3302202701840001</t>
  </si>
  <si>
    <t>TARSONO</t>
  </si>
  <si>
    <t>3302200702720001</t>
  </si>
  <si>
    <t>SUSI YULIATIN</t>
  </si>
  <si>
    <t>3302204807800001</t>
  </si>
  <si>
    <t>SRI MARLIYAH</t>
  </si>
  <si>
    <t>3302205609800001</t>
  </si>
  <si>
    <t>SUNARNI</t>
  </si>
  <si>
    <t>3302204509500002</t>
  </si>
  <si>
    <t>MARWOTO</t>
  </si>
  <si>
    <t>3302200505750006</t>
  </si>
  <si>
    <t>RIAN DWI SETIAWAN</t>
  </si>
  <si>
    <t>3302202910960001</t>
  </si>
  <si>
    <t>YENI DEWI YUSFITA</t>
  </si>
  <si>
    <t>3329167108900001</t>
  </si>
  <si>
    <t>EVA ROHMAWATI</t>
  </si>
  <si>
    <t>3302207110850001</t>
  </si>
  <si>
    <t>SUBIYAH</t>
  </si>
  <si>
    <t>3302206302400001</t>
  </si>
  <si>
    <t>RARAS ATIH MUNJIROH</t>
  </si>
  <si>
    <t>3302206008920003</t>
  </si>
  <si>
    <t>BADRI SETIAWAN</t>
  </si>
  <si>
    <t>3302200402820003</t>
  </si>
  <si>
    <t>ELAN BAMBANG SUMANTRI</t>
  </si>
  <si>
    <t>3302202505880006</t>
  </si>
  <si>
    <t>NASIATININGSIH</t>
  </si>
  <si>
    <t>6208054107610007</t>
  </si>
  <si>
    <t>TIMAH</t>
  </si>
  <si>
    <t>3302207112360042</t>
  </si>
  <si>
    <t>CHASANAH</t>
  </si>
  <si>
    <t>3302206504440001</t>
  </si>
  <si>
    <t xml:space="preserve">SARNI </t>
  </si>
  <si>
    <t>3302205209650002</t>
  </si>
  <si>
    <t>RUMIYATI</t>
  </si>
  <si>
    <t>3302206011670004</t>
  </si>
  <si>
    <t>3302206605780003</t>
  </si>
  <si>
    <t>WIRATNO</t>
  </si>
  <si>
    <t>3302202008680001</t>
  </si>
  <si>
    <t>NOVAL ADE PERMADI</t>
  </si>
  <si>
    <t>3302202811960001</t>
  </si>
  <si>
    <t>RIZKA CAHYO PUTRI</t>
  </si>
  <si>
    <t>3302206812940002</t>
  </si>
  <si>
    <t>SAMINGUN</t>
  </si>
  <si>
    <t>3302201201870002</t>
  </si>
  <si>
    <t>AGUNG SUSENO</t>
  </si>
  <si>
    <t>3302200808860002</t>
  </si>
  <si>
    <t>TRIYONO</t>
  </si>
  <si>
    <t>3302221105850002</t>
  </si>
  <si>
    <t>3302204902600003</t>
  </si>
  <si>
    <t>ASIYAH</t>
  </si>
  <si>
    <t>3302204208580001</t>
  </si>
  <si>
    <t>SARMINI</t>
  </si>
  <si>
    <t>3302207112410015</t>
  </si>
  <si>
    <t>DEFI SAGITA</t>
  </si>
  <si>
    <t>3302201812920002</t>
  </si>
  <si>
    <t xml:space="preserve">SARDI </t>
  </si>
  <si>
    <t>3302203008580002</t>
  </si>
  <si>
    <t>SUMODIHARJO</t>
  </si>
  <si>
    <t>3302202403480001</t>
  </si>
  <si>
    <t>SUPRIYANI</t>
  </si>
  <si>
    <t>3302206905910004</t>
  </si>
  <si>
    <t>HADI SUYITNO</t>
  </si>
  <si>
    <t>3302200108560002</t>
  </si>
  <si>
    <t>MASKUN</t>
  </si>
  <si>
    <t>3302201304580002</t>
  </si>
  <si>
    <t>MUKHATI</t>
  </si>
  <si>
    <t>3302204207540002</t>
  </si>
  <si>
    <t>MUSPIAH</t>
  </si>
  <si>
    <t>3302204812690001</t>
  </si>
  <si>
    <t>3301062106800002</t>
  </si>
  <si>
    <t>3303010106930001</t>
  </si>
  <si>
    <t>KUSMIARTO SATIR</t>
  </si>
  <si>
    <t>3302200907640002</t>
  </si>
  <si>
    <t>AKHMAD JUWENI</t>
  </si>
  <si>
    <t>3302201505540002</t>
  </si>
  <si>
    <t>AJI PRASTIYO</t>
  </si>
  <si>
    <t>3303040206960005</t>
  </si>
  <si>
    <t>AGENG AWALUDIN</t>
  </si>
  <si>
    <t>3302202505880003</t>
  </si>
  <si>
    <t>FIVE FAJAR YULIANTO</t>
  </si>
  <si>
    <t>3302201607890006</t>
  </si>
  <si>
    <t>GAYUH SUBEKTI</t>
  </si>
  <si>
    <t>3302200208940001</t>
  </si>
  <si>
    <t>SUYONO</t>
  </si>
  <si>
    <t>3302200907660001</t>
  </si>
  <si>
    <t>YULI SETIYAWAN</t>
  </si>
  <si>
    <t>3302202807730001</t>
  </si>
  <si>
    <t>ATHAYA HEIDAR FAZADHIYA</t>
  </si>
  <si>
    <t>3302205007060004</t>
  </si>
  <si>
    <t>KRAMAT,  18   MEI 2020</t>
  </si>
  <si>
    <t>KEPALA DESA KRAMAT</t>
  </si>
  <si>
    <t>JOKO ARIS PRASOJO, Amd.Kl</t>
  </si>
  <si>
    <t>Lampiran :</t>
  </si>
  <si>
    <t xml:space="preserve">Surat Menteri Desa Pembangunan Daerah tertinggal dan Transmigrasi </t>
  </si>
  <si>
    <t>Nomor : 1261/PRI.00/IV/2020</t>
  </si>
  <si>
    <t>Tanggal : 14 April 2020</t>
  </si>
  <si>
    <t>DATA KELUARGA MISKIN CALON PENERiMA MANFAAT BLT DD</t>
  </si>
  <si>
    <t>ALAMAT LENGKAP</t>
  </si>
  <si>
    <t>NO REKENING</t>
  </si>
  <si>
    <t>BELUM MENEIMA JPS</t>
  </si>
  <si>
    <t>NASRUDIN</t>
  </si>
  <si>
    <t>3302201005590002</t>
  </si>
  <si>
    <t>3302204609660001</t>
  </si>
  <si>
    <t>3302205902740003</t>
  </si>
  <si>
    <t>AKHMAD SUBEKTI MAKSUM</t>
  </si>
  <si>
    <t>3302202301560001</t>
  </si>
  <si>
    <t>SAEFUL ARIFIN</t>
  </si>
  <si>
    <t>3302201901960002</t>
  </si>
  <si>
    <t>3302205010680004</t>
  </si>
  <si>
    <t>IWAN BUDIYONO</t>
  </si>
  <si>
    <t>3302201411930003</t>
  </si>
  <si>
    <t>MUSRIYAH</t>
  </si>
  <si>
    <t>3302204308670002</t>
  </si>
  <si>
    <t>SAPTO AJI</t>
  </si>
  <si>
    <t>3302200609850003</t>
  </si>
  <si>
    <t>SUKHID</t>
  </si>
  <si>
    <t>3302200303560002</t>
  </si>
  <si>
    <t>SUGIYANTI</t>
  </si>
  <si>
    <t>3302206808840004</t>
  </si>
  <si>
    <t>SUDIRJO SAMINGUN</t>
  </si>
  <si>
    <t>3302201907410001</t>
  </si>
  <si>
    <t>ROSIDI</t>
  </si>
  <si>
    <t>3302200710580001</t>
  </si>
  <si>
    <t>SOLIHIN</t>
  </si>
  <si>
    <t>3302201610740007</t>
  </si>
  <si>
    <t>3302206006710003</t>
  </si>
  <si>
    <t>MAEMUNAH</t>
  </si>
  <si>
    <t>3302205605720001</t>
  </si>
  <si>
    <t>ABADI AKBAR</t>
  </si>
  <si>
    <t>3302102705900001</t>
  </si>
  <si>
    <t>ALI MUKROMIN RAMIN</t>
  </si>
  <si>
    <t>3302203112550018</t>
  </si>
  <si>
    <t>MIFTAKHUL SOBUR</t>
  </si>
  <si>
    <t>3302200906980004</t>
  </si>
  <si>
    <t>SANROPINGI DURI</t>
  </si>
  <si>
    <t>3302200612440001</t>
  </si>
  <si>
    <t>3302201011560003</t>
  </si>
  <si>
    <t>3302200710720007</t>
  </si>
  <si>
    <t>SAEFUL ROHMAN</t>
  </si>
  <si>
    <t>3302201709910001</t>
  </si>
  <si>
    <t>TOIF MUSOLIKH</t>
  </si>
  <si>
    <t>3302200405800005</t>
  </si>
  <si>
    <t>SUMANTRI</t>
  </si>
  <si>
    <t>3302201111840002</t>
  </si>
  <si>
    <t>AKHMAD MAKHUDIARJO M</t>
  </si>
  <si>
    <t>3302200801630002</t>
  </si>
  <si>
    <t>AKHMAD SUPRIYANTO BUANG</t>
  </si>
  <si>
    <t>3302201306660003</t>
  </si>
  <si>
    <t>ABDUL ROKHIM</t>
  </si>
  <si>
    <t>3302200807840004</t>
  </si>
  <si>
    <t>DJAMINAH</t>
  </si>
  <si>
    <t>3302206307540001</t>
  </si>
  <si>
    <t>HERMANTO</t>
  </si>
  <si>
    <t>3302200404600002</t>
  </si>
  <si>
    <t>SUMARYO</t>
  </si>
  <si>
    <t>3302202404730001</t>
  </si>
  <si>
    <t>AKH ROJIKIN</t>
  </si>
  <si>
    <t>3302201207710004</t>
  </si>
  <si>
    <t>SUYITNO</t>
  </si>
  <si>
    <t>3302202201790003</t>
  </si>
  <si>
    <t>ISKHAK SAEFULLOH</t>
  </si>
  <si>
    <t>3302202701700003</t>
  </si>
  <si>
    <t>AKHMAD MATORI</t>
  </si>
  <si>
    <t>33302201509540001</t>
  </si>
  <si>
    <t>MUSAHRUDIN</t>
  </si>
  <si>
    <t>3302202709550004</t>
  </si>
  <si>
    <t>INDAR UNTUNG LUTFIANSYAH</t>
  </si>
  <si>
    <t>3302201004940006</t>
  </si>
  <si>
    <t>3302201607790002</t>
  </si>
  <si>
    <t>MAHWARDI</t>
  </si>
  <si>
    <t>3302201002320001</t>
  </si>
  <si>
    <t>SUTARMO</t>
  </si>
  <si>
    <t>3302203112680018</t>
  </si>
  <si>
    <t>ARJANA</t>
  </si>
  <si>
    <t>3302203112200005</t>
  </si>
  <si>
    <t>SAWIYEM</t>
  </si>
  <si>
    <t>3302206707420003</t>
  </si>
  <si>
    <t>KHUSAENI</t>
  </si>
  <si>
    <t>3302200504900003</t>
  </si>
  <si>
    <t>PUNTAS RIAN CAHYO</t>
  </si>
  <si>
    <t>3302200903810005</t>
  </si>
  <si>
    <t>DAKHIRUN</t>
  </si>
  <si>
    <t>3302200408840002</t>
  </si>
  <si>
    <t>FEBRIAN ANDAN PURNOMO</t>
  </si>
  <si>
    <t>3302202402940001</t>
  </si>
  <si>
    <t>RUSWANTO</t>
  </si>
  <si>
    <t>3171022401790010</t>
  </si>
  <si>
    <t>AKHMAD SULTONI SUPANA</t>
  </si>
  <si>
    <t>3302200401600002</t>
  </si>
  <si>
    <t>DJUMAH</t>
  </si>
  <si>
    <t>3302200402460002</t>
  </si>
  <si>
    <t>SUPARMAN</t>
  </si>
  <si>
    <t>3302200601580001</t>
  </si>
  <si>
    <t>SUMARTO RADAL</t>
  </si>
  <si>
    <t>3302200601320001</t>
  </si>
  <si>
    <t>RATMIARSO RIPAN</t>
  </si>
  <si>
    <t>3302200102590001</t>
  </si>
  <si>
    <t>MAKHMUD</t>
  </si>
  <si>
    <t>3302200405520001</t>
  </si>
  <si>
    <t>SAIRIN</t>
  </si>
  <si>
    <t>3302202209690004</t>
  </si>
  <si>
    <t>SADATI</t>
  </si>
  <si>
    <t>3302204602660002</t>
  </si>
  <si>
    <t>3302200110860006</t>
  </si>
  <si>
    <t>KAMILIN</t>
  </si>
  <si>
    <t>3302202412760003</t>
  </si>
  <si>
    <t>EKO SETYONO</t>
  </si>
  <si>
    <t>3302201901910006</t>
  </si>
  <si>
    <t>JOKO KOMARUDIN</t>
  </si>
  <si>
    <t>3302202707860004</t>
  </si>
  <si>
    <t>ANDI PURNOMO</t>
  </si>
  <si>
    <t>3302202608960006</t>
  </si>
  <si>
    <t>WASINGUN</t>
  </si>
  <si>
    <t>3302201207680003</t>
  </si>
  <si>
    <t>RATWAN</t>
  </si>
  <si>
    <t>3302200410840004</t>
  </si>
  <si>
    <t>3302201204870003</t>
  </si>
  <si>
    <t>KISWANTO</t>
  </si>
  <si>
    <t>3302200206770007</t>
  </si>
  <si>
    <t>3302202307900002</t>
  </si>
  <si>
    <t>3302201808780003</t>
  </si>
  <si>
    <t>SUWANDI WANDI</t>
  </si>
  <si>
    <t>3302203112440007</t>
  </si>
  <si>
    <t>3302200612760001</t>
  </si>
  <si>
    <t>3302202304820004</t>
  </si>
  <si>
    <t>KUAT SETIAWAN</t>
  </si>
  <si>
    <t>3302201503830004</t>
  </si>
  <si>
    <t>KARTIMAN</t>
  </si>
  <si>
    <t>3302200305840009</t>
  </si>
  <si>
    <t>RUMINI</t>
  </si>
  <si>
    <t>3302206705780002</t>
  </si>
  <si>
    <t>3302200405920001</t>
  </si>
  <si>
    <t>SUYANTO</t>
  </si>
  <si>
    <t>3302201008740002</t>
  </si>
  <si>
    <t>MUJALIL YUSUF</t>
  </si>
  <si>
    <t>3303152006750002</t>
  </si>
  <si>
    <t>3302204909720003</t>
  </si>
  <si>
    <t>3302202510810001</t>
  </si>
  <si>
    <t>3302202710830001</t>
  </si>
  <si>
    <t>SUMBONO</t>
  </si>
  <si>
    <t>3302200102820005</t>
  </si>
  <si>
    <t>ABDULAH KHAMDANI</t>
  </si>
  <si>
    <t>3302201203680003</t>
  </si>
  <si>
    <t>3302200409820003</t>
  </si>
  <si>
    <t>3302206309820003</t>
  </si>
  <si>
    <t>FEMORIS KUKUH TRI YOGA</t>
  </si>
  <si>
    <t>3302202402820002</t>
  </si>
  <si>
    <t>3302201507700003</t>
  </si>
  <si>
    <t>KARWEN</t>
  </si>
  <si>
    <t>3302205204490002</t>
  </si>
  <si>
    <t>NATIM</t>
  </si>
  <si>
    <t>3302200305710002</t>
  </si>
  <si>
    <t>SELLY CIPTA AMBUDHI</t>
  </si>
  <si>
    <t>3302252204870002</t>
  </si>
  <si>
    <t>RT 01 RW 03</t>
  </si>
  <si>
    <t>SUNGIDI</t>
  </si>
  <si>
    <t>3302203112370017</t>
  </si>
  <si>
    <t>SAIFUL AZIS</t>
  </si>
  <si>
    <t>3324130910890002</t>
  </si>
  <si>
    <t>KAMSI</t>
  </si>
  <si>
    <t>3302201806770003</t>
  </si>
  <si>
    <t>RINTO</t>
  </si>
  <si>
    <t>3302201405830001</t>
  </si>
  <si>
    <t>SUTIARJO</t>
  </si>
  <si>
    <t>3302201409540001</t>
  </si>
  <si>
    <t>SURNI</t>
  </si>
  <si>
    <t>3302206109570001</t>
  </si>
  <si>
    <t>3276023001750012</t>
  </si>
  <si>
    <t>DARNUJI</t>
  </si>
  <si>
    <t>3302200810440001</t>
  </si>
  <si>
    <t>KIDAM AKHMAD ZAINUDIN</t>
  </si>
  <si>
    <t>3302203112660010</t>
  </si>
  <si>
    <t>3302204802860004</t>
  </si>
  <si>
    <t>AGUS SUTANTO</t>
  </si>
  <si>
    <t>3312081308890001</t>
  </si>
  <si>
    <t>3302202009720001</t>
  </si>
  <si>
    <t>JADEM</t>
  </si>
  <si>
    <t>3302207112620018</t>
  </si>
  <si>
    <t>TARYO AL TAFJANI</t>
  </si>
  <si>
    <t>330220230283000</t>
  </si>
  <si>
    <t>KHADIRIN</t>
  </si>
  <si>
    <t>3302201005720001</t>
  </si>
  <si>
    <t>DIDI SETIYADI</t>
  </si>
  <si>
    <t>3302200803860003</t>
  </si>
  <si>
    <t>YAREJA</t>
  </si>
  <si>
    <t>3302202901350001</t>
  </si>
  <si>
    <t>AKHYARI</t>
  </si>
  <si>
    <t>3302200510440001</t>
  </si>
  <si>
    <t>WASITO</t>
  </si>
  <si>
    <t>3302201703840003</t>
  </si>
  <si>
    <t>MUSA ZAILANI</t>
  </si>
  <si>
    <t>3302201012670003</t>
  </si>
  <si>
    <t>SAMIARTO RAKUM</t>
  </si>
  <si>
    <t>3302200412600002</t>
  </si>
  <si>
    <t>LINGGA IMDIYANSYAH</t>
  </si>
  <si>
    <t>3302261510930003</t>
  </si>
  <si>
    <t>WAWAN TRI W</t>
  </si>
  <si>
    <t>3302200910780003</t>
  </si>
  <si>
    <t>3302204410450003</t>
  </si>
  <si>
    <t>3302206104710002</t>
  </si>
  <si>
    <t>3302205012370003</t>
  </si>
  <si>
    <t>LIHIN</t>
  </si>
  <si>
    <t>3302202505720014</t>
  </si>
  <si>
    <t>UMAR KHOLIDIN SARIKUN</t>
  </si>
  <si>
    <t>3302200604600003</t>
  </si>
  <si>
    <t>TOCHIR</t>
  </si>
  <si>
    <t>3302210612830005</t>
  </si>
  <si>
    <t>RUMIATI</t>
  </si>
  <si>
    <t>3302205011540004</t>
  </si>
  <si>
    <t>TURYATI</t>
  </si>
  <si>
    <t>3302204505960002</t>
  </si>
  <si>
    <t>MUKHARJO</t>
  </si>
  <si>
    <t>3302200402420001</t>
  </si>
  <si>
    <t>MISWEN</t>
  </si>
  <si>
    <t>3302206207420001</t>
  </si>
  <si>
    <t>KAMINEM</t>
  </si>
  <si>
    <t>3207204904430001</t>
  </si>
  <si>
    <t>ROKHMAN HANDOYO</t>
  </si>
  <si>
    <t>3302202409780003</t>
  </si>
  <si>
    <t>FATIMAH AMBARWATI ICHSAN</t>
  </si>
  <si>
    <t>3302204501840002</t>
  </si>
  <si>
    <t>3302200207500001</t>
  </si>
  <si>
    <t>KASIRUN</t>
  </si>
  <si>
    <t>3302201004750006</t>
  </si>
  <si>
    <t>DENI FAJAR WICAKSONO</t>
  </si>
  <si>
    <t>3520042404840002</t>
  </si>
  <si>
    <t>3302202104820004</t>
  </si>
  <si>
    <t>MOCH. ASKAR</t>
  </si>
  <si>
    <t>3302200503770006</t>
  </si>
  <si>
    <t>YASMIARTO SAKIMAN</t>
  </si>
  <si>
    <t>3302202503570002</t>
  </si>
  <si>
    <t>MUHAMAD DWI PRASETYO</t>
  </si>
  <si>
    <t>3302200710870002</t>
  </si>
  <si>
    <t>AKH SODIKIN</t>
  </si>
  <si>
    <t>3302201305640001</t>
  </si>
  <si>
    <t>RT 06 RW 03</t>
  </si>
  <si>
    <t>SUWATI</t>
  </si>
  <si>
    <t>3302205402720003</t>
  </si>
  <si>
    <t>NURYANTO KASIM</t>
  </si>
  <si>
    <t>3302200710450002</t>
  </si>
  <si>
    <t>IIN INDRAYANI</t>
  </si>
  <si>
    <t>3302206506900002</t>
  </si>
  <si>
    <t>NARSIH</t>
  </si>
  <si>
    <t>3302204507450006</t>
  </si>
  <si>
    <t>NURHIDAYAT</t>
  </si>
  <si>
    <t>3302200405930001</t>
  </si>
  <si>
    <t>3302200704660002</t>
  </si>
  <si>
    <t>AHMAD HADI SUWITO</t>
  </si>
  <si>
    <t>3603171402740003</t>
  </si>
  <si>
    <t>RT 01 RW 04</t>
  </si>
  <si>
    <t>3302201904850003</t>
  </si>
  <si>
    <t>TIO DWI MAULANA</t>
  </si>
  <si>
    <t>3302060403970002</t>
  </si>
  <si>
    <t>3302200501530002</t>
  </si>
  <si>
    <t>SAIRAH</t>
  </si>
  <si>
    <t>3302207112610043</t>
  </si>
  <si>
    <t>RT 02 RW 04</t>
  </si>
  <si>
    <t>3302201808760006</t>
  </si>
  <si>
    <t>RASMIARJO RIKUN</t>
  </si>
  <si>
    <t>3302202406590002</t>
  </si>
  <si>
    <t>SUPRIYADI SUKAR</t>
  </si>
  <si>
    <t>3302203112690036</t>
  </si>
  <si>
    <t>3303150502880002</t>
  </si>
  <si>
    <t>FEBI SETIAWAN</t>
  </si>
  <si>
    <t>3302222002970001</t>
  </si>
  <si>
    <t>TOBIIN</t>
  </si>
  <si>
    <t>3302202908860001</t>
  </si>
  <si>
    <t>YULI ARDIANA</t>
  </si>
  <si>
    <t>3302206507910003</t>
  </si>
  <si>
    <t>MUNIROH</t>
  </si>
  <si>
    <t>3302264407870001</t>
  </si>
  <si>
    <t>TAUFIK HIDAYAT</t>
  </si>
  <si>
    <t>3301141004700002</t>
  </si>
  <si>
    <t>3302200411900003</t>
  </si>
  <si>
    <t>OKI SETIAWAN</t>
  </si>
  <si>
    <t>3302201606960003</t>
  </si>
  <si>
    <t>RT 03 RW 04</t>
  </si>
  <si>
    <t>AKHMAD JUNAEDI DARTO</t>
  </si>
  <si>
    <t>3302202005640003</t>
  </si>
  <si>
    <t>JAMINI</t>
  </si>
  <si>
    <t>3302204805610001</t>
  </si>
  <si>
    <t>3302202404800004</t>
  </si>
  <si>
    <t>RT 04 RW 04</t>
  </si>
  <si>
    <t>USMAN MARJUKI DIRAN</t>
  </si>
  <si>
    <t>3302201006660001</t>
  </si>
  <si>
    <t>WIARTO</t>
  </si>
  <si>
    <t>3302203112450077</t>
  </si>
  <si>
    <t>SAEFULOH</t>
  </si>
  <si>
    <t>3302202103920003</t>
  </si>
  <si>
    <t>SUPARJO</t>
  </si>
  <si>
    <t>3302201508610001</t>
  </si>
  <si>
    <t>SAEFUL MUTOHA</t>
  </si>
  <si>
    <t>3302180405910004</t>
  </si>
  <si>
    <t>RUSYOKO</t>
  </si>
  <si>
    <t>3302200107860015</t>
  </si>
  <si>
    <t>KARISAH</t>
  </si>
  <si>
    <t>3302204909450001</t>
  </si>
  <si>
    <t>RT 05 RW 04</t>
  </si>
  <si>
    <t>AZIZ MUSTANGIN</t>
  </si>
  <si>
    <t>3302181712890002</t>
  </si>
  <si>
    <t>RT 06 RW 04</t>
  </si>
  <si>
    <t>DIDIT  SETIADI</t>
  </si>
  <si>
    <t>3302202110870006</t>
  </si>
  <si>
    <t>CANDRA WIGATI</t>
  </si>
  <si>
    <t>3302201809870001</t>
  </si>
  <si>
    <t>YUDISTIRA WASTAM</t>
  </si>
  <si>
    <t>3302200602670001</t>
  </si>
  <si>
    <t>NARKO WIBOWO</t>
  </si>
  <si>
    <t>3302200401660001</t>
  </si>
  <si>
    <t>PARSITO</t>
  </si>
  <si>
    <t>3302203112640039</t>
  </si>
  <si>
    <t>SURISNO</t>
  </si>
  <si>
    <t>3303042205840002</t>
  </si>
  <si>
    <t>SUTOYO</t>
  </si>
  <si>
    <t>3302203012830003</t>
  </si>
  <si>
    <t>RT 01 RW 05</t>
  </si>
  <si>
    <t>KASMIREJA KASAM</t>
  </si>
  <si>
    <t>3302200304470002</t>
  </si>
  <si>
    <t>WARSIKIN</t>
  </si>
  <si>
    <t>3302202903720001</t>
  </si>
  <si>
    <t>NENI ULFATUN</t>
  </si>
  <si>
    <t>3302204406900002</t>
  </si>
  <si>
    <t>3302205309800002</t>
  </si>
  <si>
    <t>3302201604550003</t>
  </si>
  <si>
    <t>3302201903900002</t>
  </si>
  <si>
    <t>DEBI SUMARNO</t>
  </si>
  <si>
    <t>3302200404880004</t>
  </si>
  <si>
    <t>RT 02 RW 05</t>
  </si>
  <si>
    <t>WARKIM</t>
  </si>
  <si>
    <t>3302203112620014</t>
  </si>
  <si>
    <t xml:space="preserve">MEI AJI SAPUTRA </t>
  </si>
  <si>
    <t>3302202705940003</t>
  </si>
  <si>
    <t>KENDAR PRIONO</t>
  </si>
  <si>
    <t>3302202204940004</t>
  </si>
  <si>
    <t>RESTU ARIZKA</t>
  </si>
  <si>
    <t>3303040610920001</t>
  </si>
  <si>
    <t>3302201612870003</t>
  </si>
  <si>
    <t>MEGI PURWANTO</t>
  </si>
  <si>
    <t>3302211106910005</t>
  </si>
  <si>
    <t>ETI RAHAYU</t>
  </si>
  <si>
    <t>3302205005550002</t>
  </si>
  <si>
    <t>TRI WAHYUNI</t>
  </si>
  <si>
    <t>3302204903980005</t>
  </si>
  <si>
    <t>RT 03 RW 05</t>
  </si>
  <si>
    <t>NARSAN</t>
  </si>
  <si>
    <t>3302201201600003</t>
  </si>
  <si>
    <t>ARIS PURWANTO</t>
  </si>
  <si>
    <t>3303052402850002</t>
  </si>
  <si>
    <t>DANANG PRI HERMANTO</t>
  </si>
  <si>
    <t>3303050906900001</t>
  </si>
  <si>
    <t>IRA FATMAWATI</t>
  </si>
  <si>
    <t>3302206001870004</t>
  </si>
  <si>
    <t>FUAD MAFTUH</t>
  </si>
  <si>
    <t>3302202705920001</t>
  </si>
  <si>
    <t>AMIN MA'RUF</t>
  </si>
  <si>
    <t>3302200811790001</t>
  </si>
  <si>
    <t>SURATMO</t>
  </si>
  <si>
    <t>3302202809860002</t>
  </si>
  <si>
    <t>RT 04 RW 05</t>
  </si>
  <si>
    <t>RASWI</t>
  </si>
  <si>
    <t>3302205111640001</t>
  </si>
  <si>
    <t>3302204402360001</t>
  </si>
  <si>
    <t>NARSIWEN</t>
  </si>
  <si>
    <t>3603121206650012</t>
  </si>
  <si>
    <t>SAMSURANTO</t>
  </si>
  <si>
    <t>3302200111840005</t>
  </si>
  <si>
    <t>3302202304830004</t>
  </si>
  <si>
    <t>WARTINAH</t>
  </si>
  <si>
    <t>3302206104510002</t>
  </si>
  <si>
    <t>3302216101740004</t>
  </si>
  <si>
    <t>SITI MAFTUAH</t>
  </si>
  <si>
    <t>3302205504960003</t>
  </si>
  <si>
    <t>EKA MAULIA SEPTELINA</t>
  </si>
  <si>
    <t>3302205809920001</t>
  </si>
  <si>
    <t>3302205804700001</t>
  </si>
  <si>
    <t>ANGKY DIAN ANDIKA</t>
  </si>
  <si>
    <t>3302202202900004</t>
  </si>
  <si>
    <t>RT 05 RW 05</t>
  </si>
  <si>
    <t>ANJAS HENDRA PRATAMA</t>
  </si>
  <si>
    <t>3302202912960005</t>
  </si>
  <si>
    <t>NOVIANA SAUL JANAH</t>
  </si>
  <si>
    <t>3302205011960004</t>
  </si>
  <si>
    <t>TUMIARTO</t>
  </si>
  <si>
    <t>3302203011590002</t>
  </si>
  <si>
    <t>RATI</t>
  </si>
  <si>
    <t>3302206404400002</t>
  </si>
  <si>
    <t>SUKARJO SAHID</t>
  </si>
  <si>
    <t>3302202603530001</t>
  </si>
  <si>
    <t>SUDARSO DARSO</t>
  </si>
  <si>
    <t>3302201206640002</t>
  </si>
  <si>
    <t>SUWONDO</t>
  </si>
  <si>
    <t>3302201007750005</t>
  </si>
  <si>
    <t>LEO BUNTARAN</t>
  </si>
  <si>
    <t>3302201110840002</t>
  </si>
  <si>
    <t>RT 01 RW 06</t>
  </si>
  <si>
    <t>SIMIN</t>
  </si>
  <si>
    <t>3302202509640002</t>
  </si>
  <si>
    <t>IDA TURISAH</t>
  </si>
  <si>
    <t>3302206712670007</t>
  </si>
  <si>
    <t>KISNO</t>
  </si>
  <si>
    <t>3302262711700001</t>
  </si>
  <si>
    <t>SUDARYANTO</t>
  </si>
  <si>
    <t>3302261203650003</t>
  </si>
  <si>
    <t>SATIWEN</t>
  </si>
  <si>
    <t>3302204411600005</t>
  </si>
  <si>
    <t>SURIPTO</t>
  </si>
  <si>
    <t>3302202308900004</t>
  </si>
  <si>
    <t>3302206506640001</t>
  </si>
  <si>
    <t>3302204512450002</t>
  </si>
  <si>
    <t>3302206202800004</t>
  </si>
  <si>
    <t>KASIM</t>
  </si>
  <si>
    <t>3302202201670001</t>
  </si>
  <si>
    <t>RT 02 RW 06</t>
  </si>
  <si>
    <t>WARSINAH</t>
  </si>
  <si>
    <t>3302206405760005</t>
  </si>
  <si>
    <t>3302202303660001</t>
  </si>
  <si>
    <t>TAHMID</t>
  </si>
  <si>
    <t>3326022003920002</t>
  </si>
  <si>
    <t>ROHMAN</t>
  </si>
  <si>
    <t>3302201003680003</t>
  </si>
  <si>
    <t>WARISAH</t>
  </si>
  <si>
    <t>3302206505860003</t>
  </si>
  <si>
    <t>MUHARTI</t>
  </si>
  <si>
    <t>3302205306820004</t>
  </si>
  <si>
    <t>SIKEM</t>
  </si>
  <si>
    <t>3302206903600001</t>
  </si>
  <si>
    <t>WARSONO ADI WINOTO</t>
  </si>
  <si>
    <t>3302200204680003</t>
  </si>
  <si>
    <t>KARINI</t>
  </si>
  <si>
    <t>3302204608450003</t>
  </si>
  <si>
    <t>3302205906510002</t>
  </si>
  <si>
    <t>PASINAH</t>
  </si>
  <si>
    <t>3302207112530055</t>
  </si>
  <si>
    <t>RT 03 RW 06</t>
  </si>
  <si>
    <t>3302200202610002</t>
  </si>
  <si>
    <t>RASEM</t>
  </si>
  <si>
    <t>3302205506400001</t>
  </si>
  <si>
    <t>SUKAMTI</t>
  </si>
  <si>
    <t>3302206608750001</t>
  </si>
  <si>
    <t>KARIM RUSTAMIARJO</t>
  </si>
  <si>
    <t>3302201505620004</t>
  </si>
  <si>
    <t>3302207112680048</t>
  </si>
  <si>
    <t>3302272003680002</t>
  </si>
  <si>
    <t>SINO</t>
  </si>
  <si>
    <t>3302201105840003</t>
  </si>
  <si>
    <t>BAYU</t>
  </si>
  <si>
    <t>3302210703850001</t>
  </si>
  <si>
    <t>RISAH</t>
  </si>
  <si>
    <t>3302205201550003</t>
  </si>
  <si>
    <t>SETIO</t>
  </si>
  <si>
    <t>3302200103600001</t>
  </si>
  <si>
    <t>JAENAL AZIZ</t>
  </si>
  <si>
    <t>3302250606910001</t>
  </si>
  <si>
    <t>SANURI TIRAN</t>
  </si>
  <si>
    <t>3302200402550003</t>
  </si>
  <si>
    <t>RT 04 RW 06</t>
  </si>
  <si>
    <t>WIRYOSUKARTO TASIM</t>
  </si>
  <si>
    <t>3302201911540002</t>
  </si>
  <si>
    <t>TUGIONO</t>
  </si>
  <si>
    <t>3303060703820001</t>
  </si>
  <si>
    <t>RODIN FAOZI</t>
  </si>
  <si>
    <t>3302200101790013</t>
  </si>
  <si>
    <t>MISBAHUL MUNIR</t>
  </si>
  <si>
    <t>3301181703890001</t>
  </si>
  <si>
    <t>NAWIARJI WARSIKUN</t>
  </si>
  <si>
    <t>3302201110500001</t>
  </si>
  <si>
    <t>RT 05 RW 06</t>
  </si>
  <si>
    <t>LUKI KRISNANTO</t>
  </si>
  <si>
    <t>3302201605930002</t>
  </si>
  <si>
    <t>GANGSAR SAPUTRA</t>
  </si>
  <si>
    <t>3303070301920006</t>
  </si>
  <si>
    <t>BANGUN HARIZAL</t>
  </si>
  <si>
    <t>3325010603900001</t>
  </si>
  <si>
    <t>3204291701820002</t>
  </si>
  <si>
    <t>MADWIARTO RUSDI</t>
  </si>
  <si>
    <t>3302201312470004</t>
  </si>
  <si>
    <t>RT 06 RW 06</t>
  </si>
  <si>
    <t>SURADI</t>
  </si>
  <si>
    <t>3302200401810006</t>
  </si>
  <si>
    <t>LIANTO</t>
  </si>
  <si>
    <t>3302214512850006</t>
  </si>
  <si>
    <t>PUJIYANTO</t>
  </si>
  <si>
    <t>3302201012980001</t>
  </si>
  <si>
    <t>AH. ROCHIDIN RALI</t>
  </si>
  <si>
    <t>3302201107620001</t>
  </si>
  <si>
    <t>MENYETUJUI</t>
  </si>
  <si>
    <t>LINGGASARI, 18 MEI 2020</t>
  </si>
  <si>
    <t>KEPALA DESA LINGGASARI</t>
  </si>
  <si>
    <t>TUTI IRAWATI,S.Sos</t>
  </si>
  <si>
    <t>ROHMAN, A.ma</t>
  </si>
  <si>
    <t>YULI PERMATASARI</t>
  </si>
  <si>
    <t>3302205207760003</t>
  </si>
  <si>
    <t>RT 001 RW 001</t>
  </si>
  <si>
    <t>FRISKA WARDANI</t>
  </si>
  <si>
    <t>3302204912930004</t>
  </si>
  <si>
    <t>WOTO</t>
  </si>
  <si>
    <t>3302203007800001</t>
  </si>
  <si>
    <t>KARSITO KARTIM</t>
  </si>
  <si>
    <t>3302203112490009</t>
  </si>
  <si>
    <t>3302240511640002</t>
  </si>
  <si>
    <t>RT 002 RW 001</t>
  </si>
  <si>
    <t>KAWINEM</t>
  </si>
  <si>
    <t>3302205310500002</t>
  </si>
  <si>
    <t>3302201312830004</t>
  </si>
  <si>
    <t>PARSINO</t>
  </si>
  <si>
    <t>3302202912650003</t>
  </si>
  <si>
    <t>RISTIONO</t>
  </si>
  <si>
    <t>3302202811830001</t>
  </si>
  <si>
    <t>WIARJO CARUN</t>
  </si>
  <si>
    <t>3302202506600002</t>
  </si>
  <si>
    <t>AGUS SUPRAPTO</t>
  </si>
  <si>
    <t>3302200308900003</t>
  </si>
  <si>
    <t>SUTARMAN</t>
  </si>
  <si>
    <t>3302201610690001</t>
  </si>
  <si>
    <t>KARSO</t>
  </si>
  <si>
    <t>3302201610690000</t>
  </si>
  <si>
    <t>BUDI SUHARTONO</t>
  </si>
  <si>
    <t>3302200503520004</t>
  </si>
  <si>
    <t>SITI TURAHMI</t>
  </si>
  <si>
    <t>3302206208930004</t>
  </si>
  <si>
    <t>SANWIARTO SLAMET</t>
  </si>
  <si>
    <t>3302200112530003</t>
  </si>
  <si>
    <t>WARSIKUN</t>
  </si>
  <si>
    <t>3302200204630001</t>
  </si>
  <si>
    <t>RT 003 RW 001</t>
  </si>
  <si>
    <t>SUGANDONO</t>
  </si>
  <si>
    <t>3302201511560001</t>
  </si>
  <si>
    <t>PRASSETYO</t>
  </si>
  <si>
    <t>3302202108820003</t>
  </si>
  <si>
    <t>ISROI</t>
  </si>
  <si>
    <t>3302260702910002</t>
  </si>
  <si>
    <t>JARIKHIN</t>
  </si>
  <si>
    <t>3302203012690005</t>
  </si>
  <si>
    <t>3302200604600002</t>
  </si>
  <si>
    <t>FIKI EGA SAPUTRA</t>
  </si>
  <si>
    <t>3302202303970002</t>
  </si>
  <si>
    <t>AMINUDIN</t>
  </si>
  <si>
    <t>3302212011890001</t>
  </si>
  <si>
    <t>WARNO</t>
  </si>
  <si>
    <t>3302200909750006</t>
  </si>
  <si>
    <t>ACHMAD FAUZI</t>
  </si>
  <si>
    <t>3301060802850001</t>
  </si>
  <si>
    <t>SUKAMTO GIRI MULYA</t>
  </si>
  <si>
    <t>3302072905750003</t>
  </si>
  <si>
    <t>RASITO</t>
  </si>
  <si>
    <t>3302200301690001</t>
  </si>
  <si>
    <t>KARSITO</t>
  </si>
  <si>
    <t>3302200707520003</t>
  </si>
  <si>
    <t>3302202910830001</t>
  </si>
  <si>
    <t>TRIYATI</t>
  </si>
  <si>
    <t>3212266312810002</t>
  </si>
  <si>
    <t>RT 004 RW 001</t>
  </si>
  <si>
    <t>ARIS WANTORO</t>
  </si>
  <si>
    <t>3302260507810003</t>
  </si>
  <si>
    <t>KAMTO</t>
  </si>
  <si>
    <t>3302200906780002</t>
  </si>
  <si>
    <t>RAKIDI</t>
  </si>
  <si>
    <t>3302200503570001</t>
  </si>
  <si>
    <t>ARIF WIJAYANTO</t>
  </si>
  <si>
    <t>3302202501800002</t>
  </si>
  <si>
    <t>3302201502640002</t>
  </si>
  <si>
    <t>WAHYU LESTARI</t>
  </si>
  <si>
    <t>3302205101820001</t>
  </si>
  <si>
    <t>KHANIPAN</t>
  </si>
  <si>
    <t>3304012705760002</t>
  </si>
  <si>
    <t>3302201608570001</t>
  </si>
  <si>
    <t>RASMUN</t>
  </si>
  <si>
    <t>3302201303680003</t>
  </si>
  <si>
    <t>RT 005 RW 001</t>
  </si>
  <si>
    <t>FERI TRISNANTO</t>
  </si>
  <si>
    <t>3302202704840004</t>
  </si>
  <si>
    <t>TRI SUBEKTI</t>
  </si>
  <si>
    <t>3302240309840002</t>
  </si>
  <si>
    <t>KARSENO SARTO</t>
  </si>
  <si>
    <t>3302202309660003</t>
  </si>
  <si>
    <t>DESTRI NURHIDAYAT</t>
  </si>
  <si>
    <t>3303051812780004</t>
  </si>
  <si>
    <t>YATNO</t>
  </si>
  <si>
    <t>3302202001880000</t>
  </si>
  <si>
    <t>DWI OKTIAWAN</t>
  </si>
  <si>
    <t>3302200410890001</t>
  </si>
  <si>
    <t>ANDRI WAGIANTO</t>
  </si>
  <si>
    <t>3302201610960003</t>
  </si>
  <si>
    <t>AHMAD YUSUF</t>
  </si>
  <si>
    <t>3302202310790003</t>
  </si>
  <si>
    <t>ALI IMRON</t>
  </si>
  <si>
    <t>3302202811870005</t>
  </si>
  <si>
    <t>KUSNOTO</t>
  </si>
  <si>
    <t>3302202710840002</t>
  </si>
  <si>
    <t>RT 006 RW 001</t>
  </si>
  <si>
    <t>3302200507830002</t>
  </si>
  <si>
    <t>NILEM</t>
  </si>
  <si>
    <t>3302205005490002</t>
  </si>
  <si>
    <t>DARSIKUN</t>
  </si>
  <si>
    <t>3302200303640003</t>
  </si>
  <si>
    <t>3302204205720002</t>
  </si>
  <si>
    <t>EKO ADI PURNOMO</t>
  </si>
  <si>
    <t>3302200505850002</t>
  </si>
  <si>
    <t>HENDAR YUNI SLAMET S</t>
  </si>
  <si>
    <t>3302200209760003</t>
  </si>
  <si>
    <t>3302200303840007</t>
  </si>
  <si>
    <t>KAMI</t>
  </si>
  <si>
    <t>3302205007310002</t>
  </si>
  <si>
    <t>NAWAN</t>
  </si>
  <si>
    <t>3302200602760002</t>
  </si>
  <si>
    <t>RT 007 RW 001</t>
  </si>
  <si>
    <t>SOLEKHAN</t>
  </si>
  <si>
    <t>3302200210810003</t>
  </si>
  <si>
    <t>MARSONO</t>
  </si>
  <si>
    <t>3302203012680014</t>
  </si>
  <si>
    <t>EKA YULIATI</t>
  </si>
  <si>
    <t>3302205907830003</t>
  </si>
  <si>
    <t>3302203007760004</t>
  </si>
  <si>
    <t>IKA KUSDIANA</t>
  </si>
  <si>
    <t>3302273003830004</t>
  </si>
  <si>
    <t>DARWOTO</t>
  </si>
  <si>
    <t>3302200309800002</t>
  </si>
  <si>
    <t>3302201108620001</t>
  </si>
  <si>
    <t>3302201904710004</t>
  </si>
  <si>
    <t>RT 001 RW 002</t>
  </si>
  <si>
    <t>33002202303730003</t>
  </si>
  <si>
    <t>3302202402680001</t>
  </si>
  <si>
    <t>3302201608770003</t>
  </si>
  <si>
    <t>DIMAS RACHMAT SETIYAJI</t>
  </si>
  <si>
    <t>3328121303950005</t>
  </si>
  <si>
    <t>NURPIANTO</t>
  </si>
  <si>
    <t>3302201005580001</t>
  </si>
  <si>
    <t>DIONO</t>
  </si>
  <si>
    <t>3302201502770002</t>
  </si>
  <si>
    <t>DARMINI</t>
  </si>
  <si>
    <t>3302205712570003</t>
  </si>
  <si>
    <t>DARWEN</t>
  </si>
  <si>
    <t>3302207112420035</t>
  </si>
  <si>
    <t>33002206104710000</t>
  </si>
  <si>
    <t>ADITYA HAMZAH</t>
  </si>
  <si>
    <t>3302200406940003</t>
  </si>
  <si>
    <t>RT 002 RW 002</t>
  </si>
  <si>
    <t>3302202011750002</t>
  </si>
  <si>
    <t>SAHLAN</t>
  </si>
  <si>
    <t>3302206212690001</t>
  </si>
  <si>
    <t>FIRMAN BAHARUDIN</t>
  </si>
  <si>
    <t>3302201302940000</t>
  </si>
  <si>
    <t>3302202011860003</t>
  </si>
  <si>
    <t>AHMAD BUDIANTO</t>
  </si>
  <si>
    <t>1375012411880002</t>
  </si>
  <si>
    <t>YUNIAR SISWANTORO</t>
  </si>
  <si>
    <t>3302202606830002</t>
  </si>
  <si>
    <t>3302201906750003</t>
  </si>
  <si>
    <t>RT 003 RW 002</t>
  </si>
  <si>
    <t>TUKIMIN</t>
  </si>
  <si>
    <t>3302200409760001</t>
  </si>
  <si>
    <t>NALEM</t>
  </si>
  <si>
    <t>3302204605600002</t>
  </si>
  <si>
    <t>SUJIMAN</t>
  </si>
  <si>
    <t>3302201112530002</t>
  </si>
  <si>
    <t>3302201504810007</t>
  </si>
  <si>
    <t>KARPEN</t>
  </si>
  <si>
    <t>3302204607480003</t>
  </si>
  <si>
    <t>WURYANI</t>
  </si>
  <si>
    <t>3302204401940003</t>
  </si>
  <si>
    <t>NATEM</t>
  </si>
  <si>
    <t>3302207112470053</t>
  </si>
  <si>
    <t>SISWOYO</t>
  </si>
  <si>
    <t>3302200702800002</t>
  </si>
  <si>
    <t>SUSTIRIN</t>
  </si>
  <si>
    <t>3302207103960003</t>
  </si>
  <si>
    <t>NADIM</t>
  </si>
  <si>
    <t>3302200308820003</t>
  </si>
  <si>
    <t>GANI PRABOWO</t>
  </si>
  <si>
    <t>3302202208840002</t>
  </si>
  <si>
    <t>RT 004 RW 002</t>
  </si>
  <si>
    <t>SIYAM</t>
  </si>
  <si>
    <t>3302203009750001</t>
  </si>
  <si>
    <t>JAN'I</t>
  </si>
  <si>
    <t>3302201901690001</t>
  </si>
  <si>
    <t>KARSINO</t>
  </si>
  <si>
    <t>3302200909590003</t>
  </si>
  <si>
    <t>VITRI SRI SUPRIATIN</t>
  </si>
  <si>
    <t>3302206911870001</t>
  </si>
  <si>
    <t>ARI DESTRIANI</t>
  </si>
  <si>
    <t>3302206612940004</t>
  </si>
  <si>
    <t>3302204605470001</t>
  </si>
  <si>
    <t>ADYAH</t>
  </si>
  <si>
    <t>3302204203420003</t>
  </si>
  <si>
    <t>DEDI NURCAHYO</t>
  </si>
  <si>
    <t>3302200601920002</t>
  </si>
  <si>
    <t>3302272210810003</t>
  </si>
  <si>
    <t>RIZKA ANDRIANI</t>
  </si>
  <si>
    <t>3302205106790001</t>
  </si>
  <si>
    <t>JOKO SUPRIYANTO</t>
  </si>
  <si>
    <t>3302201209660002</t>
  </si>
  <si>
    <t>MULYATI</t>
  </si>
  <si>
    <t>3302204705940002</t>
  </si>
  <si>
    <t>CARAM</t>
  </si>
  <si>
    <t>3302203112470037</t>
  </si>
  <si>
    <t>KISTAM</t>
  </si>
  <si>
    <t>3302201211700004</t>
  </si>
  <si>
    <t>RT 005 RW 002</t>
  </si>
  <si>
    <t>INDRATA SETIAWAN</t>
  </si>
  <si>
    <t>3302202510820004</t>
  </si>
  <si>
    <t>WAHYUNINGRUM</t>
  </si>
  <si>
    <t>3302206910690001</t>
  </si>
  <si>
    <t>MUCHAMMAD TISZAR</t>
  </si>
  <si>
    <t>3302271106780003</t>
  </si>
  <si>
    <t>HAMDANI</t>
  </si>
  <si>
    <t>3302201206800006</t>
  </si>
  <si>
    <t>RASMEJA</t>
  </si>
  <si>
    <t>3302200507440002</t>
  </si>
  <si>
    <t>NISEM</t>
  </si>
  <si>
    <t>3302205109590002</t>
  </si>
  <si>
    <t>LIFAH</t>
  </si>
  <si>
    <t>3302205108920004</t>
  </si>
  <si>
    <t>RT 006 RW 002</t>
  </si>
  <si>
    <t>KISWORO PUJI UTOMO</t>
  </si>
  <si>
    <t>3302141306930004</t>
  </si>
  <si>
    <t>PRIONO</t>
  </si>
  <si>
    <t>3302201008850002</t>
  </si>
  <si>
    <t>PURWOTO</t>
  </si>
  <si>
    <t>3302202911770001</t>
  </si>
  <si>
    <t>KHOSIM IMAM SUBEKTI</t>
  </si>
  <si>
    <t>3302202010660004</t>
  </si>
  <si>
    <t xml:space="preserve">CHAERUN </t>
  </si>
  <si>
    <t>3302200107550018</t>
  </si>
  <si>
    <t>NANANG RIYANTO</t>
  </si>
  <si>
    <t>3302200704860003</t>
  </si>
  <si>
    <t>BURHANTO</t>
  </si>
  <si>
    <t>3302201911830001</t>
  </si>
  <si>
    <t xml:space="preserve">DARSENO </t>
  </si>
  <si>
    <t>3302201304750004</t>
  </si>
  <si>
    <t>WIWIT SETIONO</t>
  </si>
  <si>
    <t>3302261403950001</t>
  </si>
  <si>
    <t>NARIDUN</t>
  </si>
  <si>
    <t>3302201303500001</t>
  </si>
  <si>
    <t>SUNARJO SATIM</t>
  </si>
  <si>
    <t>3302203112460030</t>
  </si>
  <si>
    <t>RASIM</t>
  </si>
  <si>
    <t>3302201611680003</t>
  </si>
  <si>
    <t>RT 007 RW 002</t>
  </si>
  <si>
    <t>RASTO NURHAMID</t>
  </si>
  <si>
    <t>3302201005710001</t>
  </si>
  <si>
    <t>HERIYANTO</t>
  </si>
  <si>
    <t>3302201701950002</t>
  </si>
  <si>
    <t>NANANG SUGIANTO</t>
  </si>
  <si>
    <t>3302240603800003</t>
  </si>
  <si>
    <t>MERIYANI</t>
  </si>
  <si>
    <t>3302204805880002</t>
  </si>
  <si>
    <t>SUGIYANTO</t>
  </si>
  <si>
    <t>3302212001880005</t>
  </si>
  <si>
    <t>3302202812910002</t>
  </si>
  <si>
    <t>SADIRIN</t>
  </si>
  <si>
    <t>3302201205610001</t>
  </si>
  <si>
    <t>RUMILAH</t>
  </si>
  <si>
    <t>3302204606690004</t>
  </si>
  <si>
    <t>MARYANTI</t>
  </si>
  <si>
    <t>3302205008760002</t>
  </si>
  <si>
    <t>RUDIYANTO</t>
  </si>
  <si>
    <t>3302200203870005</t>
  </si>
  <si>
    <t>ESTI</t>
  </si>
  <si>
    <t>3302214503850008</t>
  </si>
  <si>
    <t>RT 001 RW 003</t>
  </si>
  <si>
    <t>TARMINI</t>
  </si>
  <si>
    <t>3302204901390001</t>
  </si>
  <si>
    <t>SIKUN SISWANTO</t>
  </si>
  <si>
    <t>3302200609600003</t>
  </si>
  <si>
    <t>3302205204590003</t>
  </si>
  <si>
    <t>ANI SUMARNI</t>
  </si>
  <si>
    <t>3302204404760004</t>
  </si>
  <si>
    <t>RUDI PURNOMO</t>
  </si>
  <si>
    <t>3302202208840000</t>
  </si>
  <si>
    <t>DARSENO</t>
  </si>
  <si>
    <t>3302210807860006</t>
  </si>
  <si>
    <t>3302200501550003</t>
  </si>
  <si>
    <t>RT 002 RW 003</t>
  </si>
  <si>
    <t>SUGIONO</t>
  </si>
  <si>
    <t>3302202908760002</t>
  </si>
  <si>
    <t>3302200205630001</t>
  </si>
  <si>
    <t>KISAH</t>
  </si>
  <si>
    <t>3302205305690001</t>
  </si>
  <si>
    <t>ABDUL KODIRIN</t>
  </si>
  <si>
    <t>3302201512810004</t>
  </si>
  <si>
    <t>SITI LATIFAH</t>
  </si>
  <si>
    <t>3302206401950001</t>
  </si>
  <si>
    <t>SARDIMAN</t>
  </si>
  <si>
    <t>3302201708710007</t>
  </si>
  <si>
    <t>3302192607680004</t>
  </si>
  <si>
    <t>SUKARJI</t>
  </si>
  <si>
    <t>3302200107460009</t>
  </si>
  <si>
    <t>RT 003 RW 003</t>
  </si>
  <si>
    <t>KHAMAMI</t>
  </si>
  <si>
    <t>3302190101760013</t>
  </si>
  <si>
    <t>PRIASIH</t>
  </si>
  <si>
    <t>3302204212920003</t>
  </si>
  <si>
    <t>DARTI</t>
  </si>
  <si>
    <t>3302276109670002</t>
  </si>
  <si>
    <t>3302200606760005</t>
  </si>
  <si>
    <t>CATUR NURDIANTO</t>
  </si>
  <si>
    <t>3301062207840003</t>
  </si>
  <si>
    <t>OBADIAH MARELLA</t>
  </si>
  <si>
    <t>3302204810990002</t>
  </si>
  <si>
    <t>RENI IKA MUKTI</t>
  </si>
  <si>
    <t>3302216903850001</t>
  </si>
  <si>
    <t>INDRIANI</t>
  </si>
  <si>
    <t>3302206708920003</t>
  </si>
  <si>
    <t>YATMIARTO</t>
  </si>
  <si>
    <t>3302203012530010</t>
  </si>
  <si>
    <t>RETNO FITI APRIANTIN</t>
  </si>
  <si>
    <t>3302204704830003</t>
  </si>
  <si>
    <t xml:space="preserve">ELSA ALFI ANDIKA </t>
  </si>
  <si>
    <t>3302200905960005</t>
  </si>
  <si>
    <t>NURDI KARTOMIHARJO</t>
  </si>
  <si>
    <t>3302272606450001</t>
  </si>
  <si>
    <t>RT 004 RW 003</t>
  </si>
  <si>
    <t>RADIM</t>
  </si>
  <si>
    <t>3302202108530003</t>
  </si>
  <si>
    <t>DWI AGUS SANTOSA</t>
  </si>
  <si>
    <t>3302201208890002</t>
  </si>
  <si>
    <t>3302205206760002</t>
  </si>
  <si>
    <t>3302200908720004</t>
  </si>
  <si>
    <t>RIYANTO SUSILO</t>
  </si>
  <si>
    <t>3302241508450005</t>
  </si>
  <si>
    <t>DEDI PARYONO</t>
  </si>
  <si>
    <t>3302202301840000</t>
  </si>
  <si>
    <t>SEPTIONO</t>
  </si>
  <si>
    <t>3302200209830000</t>
  </si>
  <si>
    <t>3302207112500069</t>
  </si>
  <si>
    <t>RT 001 RW004</t>
  </si>
  <si>
    <t>3302202508880001</t>
  </si>
  <si>
    <t>WARDI BUAH</t>
  </si>
  <si>
    <t>3302221608760004</t>
  </si>
  <si>
    <t>RT 002 RW004</t>
  </si>
  <si>
    <t>NARSO</t>
  </si>
  <si>
    <t>3302200807790001</t>
  </si>
  <si>
    <t>3302202207870004</t>
  </si>
  <si>
    <t>ROHFAN YULIANTO</t>
  </si>
  <si>
    <t>3302211007910008</t>
  </si>
  <si>
    <t>JUNIANTO</t>
  </si>
  <si>
    <t>3302242406930001</t>
  </si>
  <si>
    <t>3302210505720013</t>
  </si>
  <si>
    <t>FIDUN</t>
  </si>
  <si>
    <t>3302200108970002</t>
  </si>
  <si>
    <t>RT 003 RW 004</t>
  </si>
  <si>
    <t>HARNO</t>
  </si>
  <si>
    <t>3303132905880002</t>
  </si>
  <si>
    <t>SITI RAHAYU</t>
  </si>
  <si>
    <t>3302205709960002</t>
  </si>
  <si>
    <t>3302204807780007</t>
  </si>
  <si>
    <t>WAHYU AGUS TARUNO</t>
  </si>
  <si>
    <t>3302200608900001</t>
  </si>
  <si>
    <t>JONI</t>
  </si>
  <si>
    <t>3302211201950001</t>
  </si>
  <si>
    <t>MARSIDI SAWIN</t>
  </si>
  <si>
    <t>3302200207550002</t>
  </si>
  <si>
    <t>RT 004 RW 004</t>
  </si>
  <si>
    <t>3302200300585001</t>
  </si>
  <si>
    <t>3302201212430005</t>
  </si>
  <si>
    <t>SUMARTO TARLIM</t>
  </si>
  <si>
    <t>3302201609630001</t>
  </si>
  <si>
    <t>OKTA TRI SUSILO</t>
  </si>
  <si>
    <t>3302251110890001</t>
  </si>
  <si>
    <t>RT 001 RW 005</t>
  </si>
  <si>
    <t>BUDI SUPRIYONO</t>
  </si>
  <si>
    <t>3302262607680003</t>
  </si>
  <si>
    <t>YONO</t>
  </si>
  <si>
    <t>3302271010750006</t>
  </si>
  <si>
    <t>SITI ROKMAH</t>
  </si>
  <si>
    <t>3302274906710001</t>
  </si>
  <si>
    <t>SOLIYATUL MUTINGAH</t>
  </si>
  <si>
    <t>3302206209750001</t>
  </si>
  <si>
    <t>RT 003 RW 005</t>
  </si>
  <si>
    <t>3302276404590003</t>
  </si>
  <si>
    <t>MARYOKO</t>
  </si>
  <si>
    <t>3302240407800004</t>
  </si>
  <si>
    <t>Bantarwuni, 17 Mei 2020</t>
  </si>
  <si>
    <t>Kepala Desa Bantarwuni</t>
  </si>
  <si>
    <t>DODY PRASTTYADI, A.Md</t>
  </si>
  <si>
    <t>DESA KEMBARAN KECAMATAN KEMBARAN KABUPATEN BANYUMAS</t>
  </si>
  <si>
    <t>ABD. HAMID</t>
  </si>
  <si>
    <t>3527021709710002</t>
  </si>
  <si>
    <t>3302202004500003</t>
  </si>
  <si>
    <t>3302207112480048</t>
  </si>
  <si>
    <t>TARWIYAH</t>
  </si>
  <si>
    <t>3302207112340023</t>
  </si>
  <si>
    <t>TITI HANDAYANI</t>
  </si>
  <si>
    <t>3302205310660004</t>
  </si>
  <si>
    <t>SUDINI</t>
  </si>
  <si>
    <t>3302204101570006</t>
  </si>
  <si>
    <t>DODIT SANTOSO</t>
  </si>
  <si>
    <t>3302260703840005</t>
  </si>
  <si>
    <t>3302201606750001</t>
  </si>
  <si>
    <t>MUHAMMAD LASI</t>
  </si>
  <si>
    <t>3521160309660001</t>
  </si>
  <si>
    <t>AINUN FAJRIYAH</t>
  </si>
  <si>
    <t>3302204602930006</t>
  </si>
  <si>
    <t>3302207112680008</t>
  </si>
  <si>
    <t>MUHAMAD</t>
  </si>
  <si>
    <t>3302200201780002</t>
  </si>
  <si>
    <t>JOHN TORNADO</t>
  </si>
  <si>
    <t>3301141609670002</t>
  </si>
  <si>
    <t>DENI NOFANTRI SETIAWAN</t>
  </si>
  <si>
    <t>3302202311910001</t>
  </si>
  <si>
    <t>MARLIYAH</t>
  </si>
  <si>
    <t>3302215005430001</t>
  </si>
  <si>
    <t>3302205105620001</t>
  </si>
  <si>
    <t>3302202307880001</t>
  </si>
  <si>
    <t>M.JAMIL DALIMO</t>
  </si>
  <si>
    <t>3302212511650003</t>
  </si>
  <si>
    <t>3302202001700002</t>
  </si>
  <si>
    <t>HERU PRASETYO</t>
  </si>
  <si>
    <t>3302200509880001</t>
  </si>
  <si>
    <t>SUKHARI</t>
  </si>
  <si>
    <t>3302202712460002</t>
  </si>
  <si>
    <t>AFRILAH KAMESWARA RAKASIWI</t>
  </si>
  <si>
    <t>3303162704940002</t>
  </si>
  <si>
    <t>3302244706810002</t>
  </si>
  <si>
    <t>INDRIK SETIAWAN</t>
  </si>
  <si>
    <t>3302222609870001</t>
  </si>
  <si>
    <t>YATI</t>
  </si>
  <si>
    <t>3302206011680002</t>
  </si>
  <si>
    <t xml:space="preserve">KASNO </t>
  </si>
  <si>
    <t>3302203112680020</t>
  </si>
  <si>
    <t>3302204308640001</t>
  </si>
  <si>
    <t>3302201708740001</t>
  </si>
  <si>
    <t>AHMAD MUSALIM</t>
  </si>
  <si>
    <t>3302200305600003</t>
  </si>
  <si>
    <t>ARIF</t>
  </si>
  <si>
    <t>3302201304910001</t>
  </si>
  <si>
    <t>PURNOMO</t>
  </si>
  <si>
    <t>3302201710910003</t>
  </si>
  <si>
    <t>LAILY FUTIKHATINUR</t>
  </si>
  <si>
    <t>3302204502800001</t>
  </si>
  <si>
    <t>LUTFI DIANING FATMANIA</t>
  </si>
  <si>
    <t>3302204108980001</t>
  </si>
  <si>
    <t>3305172312740001</t>
  </si>
  <si>
    <t>3302203112510029</t>
  </si>
  <si>
    <t>SURTAM</t>
  </si>
  <si>
    <t>3302202012550004</t>
  </si>
  <si>
    <t>3302202602670001</t>
  </si>
  <si>
    <t>ROKHYATI</t>
  </si>
  <si>
    <t>3302206403870004</t>
  </si>
  <si>
    <t>RUNIK WATIAH</t>
  </si>
  <si>
    <t>3302206312810006</t>
  </si>
  <si>
    <t>SITI AISYAH</t>
  </si>
  <si>
    <t>3302205402950001</t>
  </si>
  <si>
    <t>3302201505680002</t>
  </si>
  <si>
    <t>ASTUTI</t>
  </si>
  <si>
    <t>3302206708570002</t>
  </si>
  <si>
    <t>SUWARSO</t>
  </si>
  <si>
    <t>3302202801630001</t>
  </si>
  <si>
    <t>ALIP PRADITA</t>
  </si>
  <si>
    <t>3302201903910001</t>
  </si>
  <si>
    <t>IMAN FAELANI</t>
  </si>
  <si>
    <t>3302202407870003</t>
  </si>
  <si>
    <t>SAEFUL ARIS</t>
  </si>
  <si>
    <t>3302202705870001</t>
  </si>
  <si>
    <t>SURINTO</t>
  </si>
  <si>
    <t>3302202810850001</t>
  </si>
  <si>
    <t>3302201706750002</t>
  </si>
  <si>
    <t>SURDI</t>
  </si>
  <si>
    <t>3302202403810006</t>
  </si>
  <si>
    <t>WAHYU TRI SETIAWAN</t>
  </si>
  <si>
    <t>3302202609870003</t>
  </si>
  <si>
    <t>JAMILAH</t>
  </si>
  <si>
    <t>3302204611650001</t>
  </si>
  <si>
    <t>SITI MAMDUKHAH</t>
  </si>
  <si>
    <t>3302205104860001</t>
  </si>
  <si>
    <t>RIANTO</t>
  </si>
  <si>
    <t>3302201807720002</t>
  </si>
  <si>
    <t>NGARI</t>
  </si>
  <si>
    <t>3302260307660001</t>
  </si>
  <si>
    <t>MUSRIATI</t>
  </si>
  <si>
    <t>3302207112510010</t>
  </si>
  <si>
    <t>WAHYUDIN</t>
  </si>
  <si>
    <t>3302201802760002</t>
  </si>
  <si>
    <t>NUR CHOLIS</t>
  </si>
  <si>
    <t>3302200601800001</t>
  </si>
  <si>
    <t>MUHTORUN</t>
  </si>
  <si>
    <t>3302201712510002</t>
  </si>
  <si>
    <t>MISWORO</t>
  </si>
  <si>
    <t>3303080504790001</t>
  </si>
  <si>
    <t>SUPRIYANTI</t>
  </si>
  <si>
    <t>3302207004810001</t>
  </si>
  <si>
    <t>3302200607720002</t>
  </si>
  <si>
    <t>ACH. DULBASIR</t>
  </si>
  <si>
    <t>3302202909490001</t>
  </si>
  <si>
    <t>3302203112550046</t>
  </si>
  <si>
    <t>KHAMDIYAH</t>
  </si>
  <si>
    <t>3302204402760001</t>
  </si>
  <si>
    <t>NIDAM SAMIARTO</t>
  </si>
  <si>
    <t>3302201909570002</t>
  </si>
  <si>
    <t>TULUS PAMUJI</t>
  </si>
  <si>
    <t>3302201411880002</t>
  </si>
  <si>
    <t>SUDIMAN</t>
  </si>
  <si>
    <t>3302210112690002</t>
  </si>
  <si>
    <t>ALI MA`RUF</t>
  </si>
  <si>
    <t>3302202202800004</t>
  </si>
  <si>
    <t>SLAMET SUDARNO</t>
  </si>
  <si>
    <t>3302201803850003</t>
  </si>
  <si>
    <t>SULINAH</t>
  </si>
  <si>
    <t>3302205303860006</t>
  </si>
  <si>
    <t>RT 08 RW 01</t>
  </si>
  <si>
    <t>TAKWIM</t>
  </si>
  <si>
    <t>3302200708790002</t>
  </si>
  <si>
    <t>3302205001820002</t>
  </si>
  <si>
    <t>HADI SUWARTO</t>
  </si>
  <si>
    <t>3302201210650001</t>
  </si>
  <si>
    <t>NURUDIN</t>
  </si>
  <si>
    <t>3302203112530017</t>
  </si>
  <si>
    <t>SUBANDI</t>
  </si>
  <si>
    <t>3302203112630054</t>
  </si>
  <si>
    <t>3302202010550001</t>
  </si>
  <si>
    <t>3302200106690003</t>
  </si>
  <si>
    <t>RT 07  RW 01</t>
  </si>
  <si>
    <t>TARWO</t>
  </si>
  <si>
    <t>3302203103660001</t>
  </si>
  <si>
    <t>TASKHAN</t>
  </si>
  <si>
    <t>3302200702640001</t>
  </si>
  <si>
    <t>DWIAN MUKTI AJI</t>
  </si>
  <si>
    <t>3302201908890002</t>
  </si>
  <si>
    <t>FEBRIANTO</t>
  </si>
  <si>
    <t>3302202702920002</t>
  </si>
  <si>
    <t>RUBIYANTO</t>
  </si>
  <si>
    <t>3302201807680003</t>
  </si>
  <si>
    <t>BUDI WIJAYA</t>
  </si>
  <si>
    <t>1809070505820015</t>
  </si>
  <si>
    <t>3302203112710018</t>
  </si>
  <si>
    <t>SUWAR</t>
  </si>
  <si>
    <t>3302201504650002</t>
  </si>
  <si>
    <t>TITI WINARTI</t>
  </si>
  <si>
    <t>3302205008860006</t>
  </si>
  <si>
    <t>ACH. DJUWENI</t>
  </si>
  <si>
    <t>3302200608520002</t>
  </si>
  <si>
    <t>MAINAH</t>
  </si>
  <si>
    <t>3302207112450077</t>
  </si>
  <si>
    <t>SUTIARJO MARKUN</t>
  </si>
  <si>
    <t>3302203112530053</t>
  </si>
  <si>
    <t>3302207112520033</t>
  </si>
  <si>
    <t>ETIK GUSMENTI</t>
  </si>
  <si>
    <t>3302264908830001</t>
  </si>
  <si>
    <t>RT 08  RW 01</t>
  </si>
  <si>
    <t>KUNARJO</t>
  </si>
  <si>
    <t>3302203112450007</t>
  </si>
  <si>
    <t>3302206403650002</t>
  </si>
  <si>
    <t>3302200502810007</t>
  </si>
  <si>
    <t>3302262201920004</t>
  </si>
  <si>
    <t>HADI DARSIMAN</t>
  </si>
  <si>
    <t>3302202206490001</t>
  </si>
  <si>
    <t>ROKHMANTO</t>
  </si>
  <si>
    <t>3302222007840002</t>
  </si>
  <si>
    <t>ROHMADI</t>
  </si>
  <si>
    <t>3302200905770007</t>
  </si>
  <si>
    <t>RT 09 RW 01</t>
  </si>
  <si>
    <t>SULISTIAWANTORO</t>
  </si>
  <si>
    <t>3302243010780002</t>
  </si>
  <si>
    <t>SUMARDJO</t>
  </si>
  <si>
    <t>3302243112550028</t>
  </si>
  <si>
    <t>KAWI</t>
  </si>
  <si>
    <t>3302205907510001</t>
  </si>
  <si>
    <t>SURATMI</t>
  </si>
  <si>
    <t>3323106911800002</t>
  </si>
  <si>
    <t>3302202505880007</t>
  </si>
  <si>
    <t>RUJIAH</t>
  </si>
  <si>
    <t>3302205408680001</t>
  </si>
  <si>
    <t>SODELI ACH MUSODIK</t>
  </si>
  <si>
    <t>3302200311480001</t>
  </si>
  <si>
    <t>CETIA WIBOWO</t>
  </si>
  <si>
    <t>1207261711920017</t>
  </si>
  <si>
    <t>RT 09  RW 01</t>
  </si>
  <si>
    <t>RIO AFANDI</t>
  </si>
  <si>
    <t>3302202904950002</t>
  </si>
  <si>
    <t>MOHAMAD NUROHMAN</t>
  </si>
  <si>
    <t>3302200202820004</t>
  </si>
  <si>
    <t>MARDI YUWONO</t>
  </si>
  <si>
    <t>3301041403910001</t>
  </si>
  <si>
    <t>ANTENG PRAYITNO</t>
  </si>
  <si>
    <t>3302202905810003</t>
  </si>
  <si>
    <t>BAGUS DWI DJATMIKO</t>
  </si>
  <si>
    <t>3302201211950002</t>
  </si>
  <si>
    <t>AGUS SETIAJI</t>
  </si>
  <si>
    <t>3302201508960001</t>
  </si>
  <si>
    <t>NASIM</t>
  </si>
  <si>
    <t>3302201008540001</t>
  </si>
  <si>
    <t>3302200107780004</t>
  </si>
  <si>
    <t>SUTRISNO MARTOMIHARJO</t>
  </si>
  <si>
    <t>3302201406420001</t>
  </si>
  <si>
    <t>3302200808910001</t>
  </si>
  <si>
    <t>RT 01  RW 02</t>
  </si>
  <si>
    <t>ANDI BERLIANTO</t>
  </si>
  <si>
    <t>3303140511960003</t>
  </si>
  <si>
    <t>EKO SUSMONO</t>
  </si>
  <si>
    <t>3302201812890003</t>
  </si>
  <si>
    <t>MUNARJO RAPIN</t>
  </si>
  <si>
    <t>3302202006420003</t>
  </si>
  <si>
    <t>SUPONO</t>
  </si>
  <si>
    <t>3302200302790001</t>
  </si>
  <si>
    <t>FIRMAN NUR ROHMAN</t>
  </si>
  <si>
    <t>3303151006950001</t>
  </si>
  <si>
    <t>BUDI WISUBINARTO</t>
  </si>
  <si>
    <t>3302202508770004</t>
  </si>
  <si>
    <t>3302205802780003</t>
  </si>
  <si>
    <t>3302200303850003</t>
  </si>
  <si>
    <t>3302201309670001</t>
  </si>
  <si>
    <t>TARSIKUN</t>
  </si>
  <si>
    <t>3302201405760005</t>
  </si>
  <si>
    <t>SUKIAH</t>
  </si>
  <si>
    <t>3302204403600003</t>
  </si>
  <si>
    <t>RT 02  RW 02</t>
  </si>
  <si>
    <t>MANIAH</t>
  </si>
  <si>
    <t>3302206606580001</t>
  </si>
  <si>
    <t>RASITO RASMAN</t>
  </si>
  <si>
    <t>3303070406740002</t>
  </si>
  <si>
    <t>3302206112570003</t>
  </si>
  <si>
    <t>3302205112720005</t>
  </si>
  <si>
    <t>3302203112490049</t>
  </si>
  <si>
    <t>AGUS DARSONO</t>
  </si>
  <si>
    <t>3302201408840004</t>
  </si>
  <si>
    <t>SUBARNO ACHMAD SOLIKHIN</t>
  </si>
  <si>
    <t>3302200202660002</t>
  </si>
  <si>
    <t>DWI RAHAYU</t>
  </si>
  <si>
    <t>3302204510910009</t>
  </si>
  <si>
    <t>KHADIS</t>
  </si>
  <si>
    <t>3302203011860002</t>
  </si>
  <si>
    <t>KUSWADI</t>
  </si>
  <si>
    <t>3302200607670001</t>
  </si>
  <si>
    <t>LASIMIN</t>
  </si>
  <si>
    <t>3302202807850005</t>
  </si>
  <si>
    <t>PARYANTO</t>
  </si>
  <si>
    <t>3302202503720001</t>
  </si>
  <si>
    <t>SUSWIYANTI</t>
  </si>
  <si>
    <t>3302205304800001</t>
  </si>
  <si>
    <t>ARIF HIDAYAT</t>
  </si>
  <si>
    <t>3302201802820002</t>
  </si>
  <si>
    <t>RT 03  RW 02</t>
  </si>
  <si>
    <t>3302202202830002</t>
  </si>
  <si>
    <t>RIDWAN</t>
  </si>
  <si>
    <t>3302201604850002</t>
  </si>
  <si>
    <t>EKO SLAMET WALUYO</t>
  </si>
  <si>
    <t>3302202809880001</t>
  </si>
  <si>
    <t>3302202702950001</t>
  </si>
  <si>
    <t>3302203101880002</t>
  </si>
  <si>
    <t>3302206311560001</t>
  </si>
  <si>
    <t>AKHIR MULRIYANTO</t>
  </si>
  <si>
    <t>3302202403910001</t>
  </si>
  <si>
    <t>KAMSO</t>
  </si>
  <si>
    <t>3302200403840004</t>
  </si>
  <si>
    <t>KUKUH RAHARSO</t>
  </si>
  <si>
    <t>3302202009860003</t>
  </si>
  <si>
    <t>RUJI</t>
  </si>
  <si>
    <t>3302202912600004</t>
  </si>
  <si>
    <t>SANIS</t>
  </si>
  <si>
    <t>3302207112560035</t>
  </si>
  <si>
    <t>TITIN INDORI</t>
  </si>
  <si>
    <t>3302205405750007</t>
  </si>
  <si>
    <t>SUPARMI</t>
  </si>
  <si>
    <t>3302207012610012</t>
  </si>
  <si>
    <t>RT 04  RW 02</t>
  </si>
  <si>
    <t>LASMAJI</t>
  </si>
  <si>
    <t>3302200101340001</t>
  </si>
  <si>
    <t>MARSUDI LASAM</t>
  </si>
  <si>
    <t>3302203112520058</t>
  </si>
  <si>
    <t>3302202703860001</t>
  </si>
  <si>
    <t>SAWIARJO</t>
  </si>
  <si>
    <t>3302203112590030</t>
  </si>
  <si>
    <t>3302203112660026</t>
  </si>
  <si>
    <t>SLAMET FAJAR RIYADI</t>
  </si>
  <si>
    <t>3303140907900004</t>
  </si>
  <si>
    <t>SUTINI</t>
  </si>
  <si>
    <t>3302205504580001</t>
  </si>
  <si>
    <t>IMAM ROSID RIDHO SUPARDAN</t>
  </si>
  <si>
    <t>3302201608560002</t>
  </si>
  <si>
    <t>3301171101760003</t>
  </si>
  <si>
    <t>3302207112550046</t>
  </si>
  <si>
    <t>SUMIARTI</t>
  </si>
  <si>
    <t>3302206709520003</t>
  </si>
  <si>
    <t>SAMAD HADI SUNARYO</t>
  </si>
  <si>
    <t>3302201911620001</t>
  </si>
  <si>
    <t>RT 05  RW 02</t>
  </si>
  <si>
    <t>ALI MAHMUD</t>
  </si>
  <si>
    <t>3303011309870002</t>
  </si>
  <si>
    <t>SECHUN</t>
  </si>
  <si>
    <t>3302200101780002</t>
  </si>
  <si>
    <t>TURIMAN</t>
  </si>
  <si>
    <t>3302201011720003</t>
  </si>
  <si>
    <t>SUDJADI</t>
  </si>
  <si>
    <t>3302201406560001</t>
  </si>
  <si>
    <t>3302124107540002</t>
  </si>
  <si>
    <t>MACHWIREDJA</t>
  </si>
  <si>
    <t>3302200605420002</t>
  </si>
  <si>
    <t>AKHMAD SURURI</t>
  </si>
  <si>
    <t>3302200507870003</t>
  </si>
  <si>
    <t>NARDAN</t>
  </si>
  <si>
    <t>3302201012550004</t>
  </si>
  <si>
    <t>TEGUH SANTOSO</t>
  </si>
  <si>
    <t>3302202404740005</t>
  </si>
  <si>
    <t>TUSMAN</t>
  </si>
  <si>
    <t>3302201208830002</t>
  </si>
  <si>
    <t>MINARTI</t>
  </si>
  <si>
    <t>3302204401760002</t>
  </si>
  <si>
    <t>NURSIAH</t>
  </si>
  <si>
    <t>3302204701850002</t>
  </si>
  <si>
    <t>YUNUS</t>
  </si>
  <si>
    <t>3302202009720002</t>
  </si>
  <si>
    <t>RT 06  RW 02</t>
  </si>
  <si>
    <t>TARSUN</t>
  </si>
  <si>
    <t>3302200806830001</t>
  </si>
  <si>
    <t>3302205402580003</t>
  </si>
  <si>
    <t>DENI MARSITO</t>
  </si>
  <si>
    <t>3302202405890003</t>
  </si>
  <si>
    <t>SAEFUL MUJAB</t>
  </si>
  <si>
    <t>3302202412680001</t>
  </si>
  <si>
    <t>SUWARYO</t>
  </si>
  <si>
    <t>3302201612660001</t>
  </si>
  <si>
    <t>CECEP SUTRIANA</t>
  </si>
  <si>
    <t>3302201709840003</t>
  </si>
  <si>
    <t>ASAN</t>
  </si>
  <si>
    <t>3302202408560001</t>
  </si>
  <si>
    <t>RUSMIADI RUSMAN</t>
  </si>
  <si>
    <t>3302203112580060</t>
  </si>
  <si>
    <t>SUSENO</t>
  </si>
  <si>
    <t>3302202707890002</t>
  </si>
  <si>
    <t>3302203007870004</t>
  </si>
  <si>
    <t>DHOLAT PRIATNO</t>
  </si>
  <si>
    <t>3302190101910004</t>
  </si>
  <si>
    <t>TRI KUNTORO</t>
  </si>
  <si>
    <t>3302200304880001</t>
  </si>
  <si>
    <t>RT 01  RW 03</t>
  </si>
  <si>
    <t>3302203112650021</t>
  </si>
  <si>
    <t>RAHMA AGUSTINI</t>
  </si>
  <si>
    <t>3302204508920004</t>
  </si>
  <si>
    <t>RIZKY</t>
  </si>
  <si>
    <t>3302201501010003</t>
  </si>
  <si>
    <t>ANWAR SAPUTRO</t>
  </si>
  <si>
    <t>3302140310920002</t>
  </si>
  <si>
    <t>3302203112620046</t>
  </si>
  <si>
    <t>3303080709900001</t>
  </si>
  <si>
    <t>KARSINAH</t>
  </si>
  <si>
    <t>3302207112620068</t>
  </si>
  <si>
    <t>KHOMYATI</t>
  </si>
  <si>
    <t>3304024406890001</t>
  </si>
  <si>
    <t>DASIRAH</t>
  </si>
  <si>
    <t>3302207112670035</t>
  </si>
  <si>
    <t>3302201901610001</t>
  </si>
  <si>
    <t>SAIL WACHILUN</t>
  </si>
  <si>
    <t>3271051907760012</t>
  </si>
  <si>
    <t>SARKINI</t>
  </si>
  <si>
    <t>3302206105460001</t>
  </si>
  <si>
    <t>SATIMIN</t>
  </si>
  <si>
    <t>3302201306710003</t>
  </si>
  <si>
    <t>NGALIMUN</t>
  </si>
  <si>
    <t>3303080508860004</t>
  </si>
  <si>
    <t>WAKIM WAKIDI</t>
  </si>
  <si>
    <t>3302203112510017</t>
  </si>
  <si>
    <t>TURWANTO</t>
  </si>
  <si>
    <t>3301170512810001</t>
  </si>
  <si>
    <t>RT 02  RW 03</t>
  </si>
  <si>
    <t>3302200809910002</t>
  </si>
  <si>
    <t>SULASIH</t>
  </si>
  <si>
    <t>3302207112440011</t>
  </si>
  <si>
    <t>MISDAN PROBOSASMITO</t>
  </si>
  <si>
    <t>3302200812520002</t>
  </si>
  <si>
    <t>RUNTIK</t>
  </si>
  <si>
    <t>3302204805590001</t>
  </si>
  <si>
    <t>KAPIYAH</t>
  </si>
  <si>
    <t>3302207112570025</t>
  </si>
  <si>
    <t>ROKHMAN</t>
  </si>
  <si>
    <t>3302201407830006</t>
  </si>
  <si>
    <t>SIRIN WAHYUDI</t>
  </si>
  <si>
    <t>3302203112640037</t>
  </si>
  <si>
    <t>SUKARJO</t>
  </si>
  <si>
    <t>3302203112420052</t>
  </si>
  <si>
    <t>SUHARMONO</t>
  </si>
  <si>
    <t>3303082604880001</t>
  </si>
  <si>
    <t>EKO SISWANTO</t>
  </si>
  <si>
    <t>3302202802880003</t>
  </si>
  <si>
    <t>MIARJA</t>
  </si>
  <si>
    <t>3302202412550004</t>
  </si>
  <si>
    <t>3302206706760006</t>
  </si>
  <si>
    <t>WIDIASTIN</t>
  </si>
  <si>
    <t>3302204611860001</t>
  </si>
  <si>
    <t>LUKMAN APRIANTO</t>
  </si>
  <si>
    <t>3302210504950002</t>
  </si>
  <si>
    <t>RT 03  RW 03</t>
  </si>
  <si>
    <t>SUGIRAN</t>
  </si>
  <si>
    <t>3302212002790001</t>
  </si>
  <si>
    <t>BAHTIAR</t>
  </si>
  <si>
    <t>3302241807950004</t>
  </si>
  <si>
    <t>HENDRI SUSILO</t>
  </si>
  <si>
    <t>3505041205740004</t>
  </si>
  <si>
    <t>3302201106690002</t>
  </si>
  <si>
    <t>MOKH. IKHSAN</t>
  </si>
  <si>
    <t>3302202504920001</t>
  </si>
  <si>
    <t>SARKUAT</t>
  </si>
  <si>
    <t>3302201202740003</t>
  </si>
  <si>
    <t>HADI SUPARTO WAHYUDIN</t>
  </si>
  <si>
    <t>3302201210610001</t>
  </si>
  <si>
    <t>IMAM SAPUTRA</t>
  </si>
  <si>
    <t>3302200107940003</t>
  </si>
  <si>
    <t>SARDI</t>
  </si>
  <si>
    <t>3302201107830003</t>
  </si>
  <si>
    <t>RT 04  RW 03</t>
  </si>
  <si>
    <t>3302201004950005</t>
  </si>
  <si>
    <t>3302201802820006</t>
  </si>
  <si>
    <t>SLAMET TRIONO</t>
  </si>
  <si>
    <t>3302201106670002</t>
  </si>
  <si>
    <t>3302200207770006</t>
  </si>
  <si>
    <t>UMAR MUSTHOLICH</t>
  </si>
  <si>
    <t>3302271708580003</t>
  </si>
  <si>
    <t>MARTO DIHARJO</t>
  </si>
  <si>
    <t>3302203112420051</t>
  </si>
  <si>
    <t>3302201501890001</t>
  </si>
  <si>
    <t>3302211502910003</t>
  </si>
  <si>
    <t>KUNCUNG</t>
  </si>
  <si>
    <t>3302203112600013</t>
  </si>
  <si>
    <t>KUWATNO</t>
  </si>
  <si>
    <t>3302201211790006</t>
  </si>
  <si>
    <t>3302102412890001</t>
  </si>
  <si>
    <t>TUGIMAN</t>
  </si>
  <si>
    <t>3302200302770002</t>
  </si>
  <si>
    <t>ARIS SARTONO</t>
  </si>
  <si>
    <t>3302202501900001</t>
  </si>
  <si>
    <t>RT 05  RW 03</t>
  </si>
  <si>
    <t>HADMIARTO WASI</t>
  </si>
  <si>
    <t>3302203112750011</t>
  </si>
  <si>
    <t>KURINTO</t>
  </si>
  <si>
    <t>3302202507830001</t>
  </si>
  <si>
    <t>3302200909810005</t>
  </si>
  <si>
    <t>DARUSMAN</t>
  </si>
  <si>
    <t>3302202908880002</t>
  </si>
  <si>
    <t>ADEM</t>
  </si>
  <si>
    <t>3302207112320055</t>
  </si>
  <si>
    <t>WAHYOTO</t>
  </si>
  <si>
    <t>3302202102870001</t>
  </si>
  <si>
    <t>RINA IRAWATI</t>
  </si>
  <si>
    <t>3302206107990004</t>
  </si>
  <si>
    <t>JUMLAH</t>
  </si>
  <si>
    <t>MRNGETAHUI;</t>
  </si>
  <si>
    <t>KEMBARAN, 17 MEI 2020</t>
  </si>
  <si>
    <t>PJ.KEPALA DESA KEMBARAN</t>
  </si>
  <si>
    <t>PENCATAT</t>
  </si>
  <si>
    <t>ZAENI MUBAROK</t>
  </si>
  <si>
    <t>DESA TAMBAKSARI KIDUL KECAMATAN KEMBARAN KAB.BANYUMAS</t>
  </si>
  <si>
    <t>BELUM MENRIMA JPS</t>
  </si>
  <si>
    <t xml:space="preserve">RT </t>
  </si>
  <si>
    <t>DARI</t>
  </si>
  <si>
    <t>3302207112610058</t>
  </si>
  <si>
    <t>3302205107590004</t>
  </si>
  <si>
    <t>3302205201930001</t>
  </si>
  <si>
    <t>DESTIANINGRUM</t>
  </si>
  <si>
    <t>3301065012950002</t>
  </si>
  <si>
    <t>KASWIN</t>
  </si>
  <si>
    <t>3302202707500001</t>
  </si>
  <si>
    <t>MIMI YULIANDARI</t>
  </si>
  <si>
    <t>3302206907010003</t>
  </si>
  <si>
    <t>RIKUN</t>
  </si>
  <si>
    <t>3302200101610004</t>
  </si>
  <si>
    <t>RUSMIAH</t>
  </si>
  <si>
    <t>3302206708880001</t>
  </si>
  <si>
    <t>SAENI</t>
  </si>
  <si>
    <t>3302204508790004</t>
  </si>
  <si>
    <t>3302207112630011</t>
  </si>
  <si>
    <t>SRI AMBARYANI</t>
  </si>
  <si>
    <t>3302134505930001</t>
  </si>
  <si>
    <t>SRI MULYANI</t>
  </si>
  <si>
    <t>3302204504750009</t>
  </si>
  <si>
    <t>SRI YULIANI</t>
  </si>
  <si>
    <t>3302204207870002</t>
  </si>
  <si>
    <t>SUKIRAH</t>
  </si>
  <si>
    <t>3302204707710004</t>
  </si>
  <si>
    <t>3302204812810002</t>
  </si>
  <si>
    <t>SUWATRI</t>
  </si>
  <si>
    <t>3302206201830008</t>
  </si>
  <si>
    <t>TARWEN</t>
  </si>
  <si>
    <t>3302207112450064</t>
  </si>
  <si>
    <t>UMROH KHAYATI</t>
  </si>
  <si>
    <t>3302205109880003</t>
  </si>
  <si>
    <t>NIRSAN</t>
  </si>
  <si>
    <t xml:space="preserve">  3302200804770001</t>
  </si>
  <si>
    <t>DURIYAH</t>
  </si>
  <si>
    <t xml:space="preserve">  3302205205630005</t>
  </si>
  <si>
    <t>DENIATI</t>
  </si>
  <si>
    <t xml:space="preserve">  3302204908840003</t>
  </si>
  <si>
    <t>ARTIYAH</t>
  </si>
  <si>
    <t>3302205002820002</t>
  </si>
  <si>
    <t>ASTRI DWI ASTUTI</t>
  </si>
  <si>
    <t>3302204610900002</t>
  </si>
  <si>
    <t>KERI</t>
  </si>
  <si>
    <t>3302207012380003</t>
  </si>
  <si>
    <t>NARSILEM</t>
  </si>
  <si>
    <t>3302207112450026</t>
  </si>
  <si>
    <t>SARTEM</t>
  </si>
  <si>
    <t>3302205403360001</t>
  </si>
  <si>
    <t>SUSANTI</t>
  </si>
  <si>
    <t>3302204504800001</t>
  </si>
  <si>
    <t>TARWI</t>
  </si>
  <si>
    <t>3302205208570001</t>
  </si>
  <si>
    <t>TURSINAH</t>
  </si>
  <si>
    <t>3302205007790001</t>
  </si>
  <si>
    <t>3302206503610001</t>
  </si>
  <si>
    <t>ADE SRI NURSARI</t>
  </si>
  <si>
    <t>3302204707760001</t>
  </si>
  <si>
    <t>ASTRI WIDIANTI</t>
  </si>
  <si>
    <t>3302204708900004</t>
  </si>
  <si>
    <t>KHOLILLAH DIAHSANIAH</t>
  </si>
  <si>
    <t>3302275212980003</t>
  </si>
  <si>
    <t>3302205511790002</t>
  </si>
  <si>
    <t>RAMILAH</t>
  </si>
  <si>
    <t>3302206608470001</t>
  </si>
  <si>
    <t>3302204206780009</t>
  </si>
  <si>
    <t>ROMILAH</t>
  </si>
  <si>
    <t>3302205206450002</t>
  </si>
  <si>
    <t>3302205204640003</t>
  </si>
  <si>
    <t>TARISAH</t>
  </si>
  <si>
    <t>3302206106660003</t>
  </si>
  <si>
    <t>TARMIAH</t>
  </si>
  <si>
    <t>3302205307590003</t>
  </si>
  <si>
    <t>DWI NURLAELA</t>
  </si>
  <si>
    <t>3302204303850001</t>
  </si>
  <si>
    <t>FATIMAH</t>
  </si>
  <si>
    <t>3302206508690001</t>
  </si>
  <si>
    <t>INAWATI</t>
  </si>
  <si>
    <t>3302206909750004</t>
  </si>
  <si>
    <t>KENDANG RUMIATI</t>
  </si>
  <si>
    <t>3302206812660001</t>
  </si>
  <si>
    <t>MAHESTI INDRAWATI</t>
  </si>
  <si>
    <t>3302206305710002</t>
  </si>
  <si>
    <t>3302205307760002</t>
  </si>
  <si>
    <t>RONIAH</t>
  </si>
  <si>
    <t>3302205206620003</t>
  </si>
  <si>
    <t>RUMNINGSIH</t>
  </si>
  <si>
    <t>3302206712790003</t>
  </si>
  <si>
    <t>SITI WULANDARI</t>
  </si>
  <si>
    <t>3302205006880003</t>
  </si>
  <si>
    <t>3302205704660001</t>
  </si>
  <si>
    <t>3302205909660003</t>
  </si>
  <si>
    <t>DINA DWI SAPUTRI</t>
  </si>
  <si>
    <t>3302204705070001</t>
  </si>
  <si>
    <t>ESTIATI</t>
  </si>
  <si>
    <t>3302204601800003</t>
  </si>
  <si>
    <t>RAMISAH</t>
  </si>
  <si>
    <t>3302205512640001</t>
  </si>
  <si>
    <t>3302205804740004</t>
  </si>
  <si>
    <t>3302204704760003</t>
  </si>
  <si>
    <t>3302204103700002</t>
  </si>
  <si>
    <t>SUDARWI</t>
  </si>
  <si>
    <t>3302205403770003</t>
  </si>
  <si>
    <t>3302206811580001</t>
  </si>
  <si>
    <t>3302205910790002</t>
  </si>
  <si>
    <t>3302206503600001</t>
  </si>
  <si>
    <t>WASEM</t>
  </si>
  <si>
    <t>3302204605700001</t>
  </si>
  <si>
    <t>DEWI KRISTIANA</t>
  </si>
  <si>
    <t>3302204409910008</t>
  </si>
  <si>
    <t>DIAN ARISTIANA</t>
  </si>
  <si>
    <t>3302206308810007</t>
  </si>
  <si>
    <t>3302255803840002</t>
  </si>
  <si>
    <t>ROCHYATUN</t>
  </si>
  <si>
    <t>3302207107760001</t>
  </si>
  <si>
    <t>SAIDAH</t>
  </si>
  <si>
    <t>3302204405590005</t>
  </si>
  <si>
    <t>SARI CHRISTINAWATI</t>
  </si>
  <si>
    <t>3302206412840002</t>
  </si>
  <si>
    <t>SUBAEDAH</t>
  </si>
  <si>
    <t>3302204703840004</t>
  </si>
  <si>
    <t>SULASTRINAH</t>
  </si>
  <si>
    <t>3302204708740002</t>
  </si>
  <si>
    <t>SUTIMAH</t>
  </si>
  <si>
    <t>3302204406620002</t>
  </si>
  <si>
    <t>TRISNO ANGGORO</t>
  </si>
  <si>
    <t>3302201703830002</t>
  </si>
  <si>
    <t>WASIH</t>
  </si>
  <si>
    <t>3302205807580001</t>
  </si>
  <si>
    <t>EKA PUTRI AFRIANI</t>
  </si>
  <si>
    <t>3302204304960002</t>
  </si>
  <si>
    <t>KASTI</t>
  </si>
  <si>
    <t>3302205112400001</t>
  </si>
  <si>
    <t>LILI TRIYANI</t>
  </si>
  <si>
    <t>3302215306890004</t>
  </si>
  <si>
    <t>SUDARMI</t>
  </si>
  <si>
    <t>3302205201750005</t>
  </si>
  <si>
    <t>3302206707810005</t>
  </si>
  <si>
    <t>TRI HARYANI</t>
  </si>
  <si>
    <t>3302095512920001</t>
  </si>
  <si>
    <t>3302206708770003</t>
  </si>
  <si>
    <t>IMAM SODALI</t>
  </si>
  <si>
    <t xml:space="preserve">  3302203006680001</t>
  </si>
  <si>
    <t>ANDRIE YULIE MARWATIE</t>
  </si>
  <si>
    <t>3302214103840008</t>
  </si>
  <si>
    <t>ANI RIYANTI</t>
  </si>
  <si>
    <t>3302204510670004</t>
  </si>
  <si>
    <t>3302204711800004</t>
  </si>
  <si>
    <t>3302204607640005</t>
  </si>
  <si>
    <t>TITIK HERDI ASTUTI</t>
  </si>
  <si>
    <t>3302205510760006</t>
  </si>
  <si>
    <t>YUNIAR</t>
  </si>
  <si>
    <t>3302204112940003</t>
  </si>
  <si>
    <t>DARIYAH</t>
  </si>
  <si>
    <t>3302205911560001</t>
  </si>
  <si>
    <t>HIDAYATUL FAJRIAH</t>
  </si>
  <si>
    <t>3302205907920002</t>
  </si>
  <si>
    <t>PUPUT SETYA LESTARI</t>
  </si>
  <si>
    <t>3302225401900001</t>
  </si>
  <si>
    <t>RIA HARYANI</t>
  </si>
  <si>
    <t>3302207004860001</t>
  </si>
  <si>
    <t>ROHIMAH</t>
  </si>
  <si>
    <t>3302205508770006</t>
  </si>
  <si>
    <t>3302205305670002</t>
  </si>
  <si>
    <t>ALFIATUN</t>
  </si>
  <si>
    <t>3302206611710001</t>
  </si>
  <si>
    <t>APRILIA PRIHATSARI</t>
  </si>
  <si>
    <t>3302265404860002</t>
  </si>
  <si>
    <t>DESI NURFIYANTI</t>
  </si>
  <si>
    <t>3302216612910001</t>
  </si>
  <si>
    <t>DEWI NURVITA</t>
  </si>
  <si>
    <t>3302244108940002</t>
  </si>
  <si>
    <t>3302204307870002</t>
  </si>
  <si>
    <t>PUTRI VIDYA NURRANI</t>
  </si>
  <si>
    <t>3302205807930003</t>
  </si>
  <si>
    <t>3302203112370029</t>
  </si>
  <si>
    <t>SUPRAYITNO</t>
  </si>
  <si>
    <t>3302180707630001</t>
  </si>
  <si>
    <t>SURYATMI</t>
  </si>
  <si>
    <t>3302205708640001</t>
  </si>
  <si>
    <t>TASRIKHATUN</t>
  </si>
  <si>
    <t>3302204906670001</t>
  </si>
  <si>
    <t>WIDIANA ATMAWATI</t>
  </si>
  <si>
    <t>3302205905840004</t>
  </si>
  <si>
    <t>3302205007800005</t>
  </si>
  <si>
    <t>AFNI ARIFAH</t>
  </si>
  <si>
    <t>3302244308760002</t>
  </si>
  <si>
    <t>AHMAD MUDASIR</t>
  </si>
  <si>
    <t>3302200808480003</t>
  </si>
  <si>
    <t>3302206008840002</t>
  </si>
  <si>
    <t>ISMIYATI</t>
  </si>
  <si>
    <t>3372046105800006</t>
  </si>
  <si>
    <t>MARSENI</t>
  </si>
  <si>
    <t>3302207003890001</t>
  </si>
  <si>
    <t>3302244612640003</t>
  </si>
  <si>
    <t>SEPTIANI</t>
  </si>
  <si>
    <t>3302204309920002</t>
  </si>
  <si>
    <t>SITI RIADOH</t>
  </si>
  <si>
    <t>3302246308760004</t>
  </si>
  <si>
    <t>WATRIYANI</t>
  </si>
  <si>
    <t>3302204505740003</t>
  </si>
  <si>
    <t>DASIRUN</t>
  </si>
  <si>
    <t>3302201507760006</t>
  </si>
  <si>
    <t>IIS MARINTO</t>
  </si>
  <si>
    <t>3302253003890001</t>
  </si>
  <si>
    <t>NANI YUNINGSIH</t>
  </si>
  <si>
    <t>3302264606750001</t>
  </si>
  <si>
    <t>PUJI HARSONO</t>
  </si>
  <si>
    <t>3302200201540001</t>
  </si>
  <si>
    <t>3302206111780005</t>
  </si>
  <si>
    <t>TIAS LISTI NUROHMAH</t>
  </si>
  <si>
    <t>3302164201940002</t>
  </si>
  <si>
    <t>WITRIAWATI</t>
  </si>
  <si>
    <t>3302204206840003</t>
  </si>
  <si>
    <t>ARSIH</t>
  </si>
  <si>
    <t>3302204201850009</t>
  </si>
  <si>
    <t>DESI SETIANINGSIH</t>
  </si>
  <si>
    <t>3301086012950001</t>
  </si>
  <si>
    <t>LISTIA RAHAYU</t>
  </si>
  <si>
    <t>3302205612790001</t>
  </si>
  <si>
    <t>MARHAMAH</t>
  </si>
  <si>
    <t>3302205005790005</t>
  </si>
  <si>
    <t>NURMIYATI</t>
  </si>
  <si>
    <t>3302205810790002</t>
  </si>
  <si>
    <t xml:space="preserve">RASUN </t>
  </si>
  <si>
    <t>3302200702680003</t>
  </si>
  <si>
    <t>SITI MARKHAMAH</t>
  </si>
  <si>
    <t>3302207007710004</t>
  </si>
  <si>
    <t>3302215008740001</t>
  </si>
  <si>
    <t>TITIN NURHAYATI</t>
  </si>
  <si>
    <t>3302207004640001</t>
  </si>
  <si>
    <t>ARYANTI</t>
  </si>
  <si>
    <t>3302205601850005</t>
  </si>
  <si>
    <t>3302206804620003</t>
  </si>
  <si>
    <t>KHOMSIATI</t>
  </si>
  <si>
    <t>3302206204810005</t>
  </si>
  <si>
    <t>RAHAJU SETIJANINGRUM</t>
  </si>
  <si>
    <t>3302206308750006</t>
  </si>
  <si>
    <t>RASWEN</t>
  </si>
  <si>
    <t>3302205207590003</t>
  </si>
  <si>
    <t>RUMISAH</t>
  </si>
  <si>
    <t>3302205002650004</t>
  </si>
  <si>
    <t>3302205212620008</t>
  </si>
  <si>
    <t>SITI NURHAYATI</t>
  </si>
  <si>
    <t>3302206405710004</t>
  </si>
  <si>
    <t>3302204912620002</t>
  </si>
  <si>
    <t>3302204102740004</t>
  </si>
  <si>
    <t>KARSITI</t>
  </si>
  <si>
    <t>3302206110820002</t>
  </si>
  <si>
    <t>LAELY RATNA MIZANAWATI</t>
  </si>
  <si>
    <t>3302204302800003</t>
  </si>
  <si>
    <t>M. FUAD AMINUDIN</t>
  </si>
  <si>
    <t>3173010904860005</t>
  </si>
  <si>
    <t>MARYANTO</t>
  </si>
  <si>
    <t>3302202008590002</t>
  </si>
  <si>
    <t>MUKHAMAD SYAIFUL ANWAR</t>
  </si>
  <si>
    <t>3302202510840005</t>
  </si>
  <si>
    <t>MUKINAH</t>
  </si>
  <si>
    <t>3302205201670003</t>
  </si>
  <si>
    <t>MURTI</t>
  </si>
  <si>
    <t>3302204607620005</t>
  </si>
  <si>
    <t>NUR HIDAYAT</t>
  </si>
  <si>
    <t>3302202606770007</t>
  </si>
  <si>
    <t>NURCAHYAWATI TRI SUHITA</t>
  </si>
  <si>
    <t>3302205702880003</t>
  </si>
  <si>
    <t>TYAS MARGIANI</t>
  </si>
  <si>
    <t>3302274508970002</t>
  </si>
  <si>
    <t>YUSIATI</t>
  </si>
  <si>
    <t>3302205809790002</t>
  </si>
  <si>
    <t>ACHMAD WINARTO</t>
  </si>
  <si>
    <t>3302201508630001</t>
  </si>
  <si>
    <t>AGUS RIYANTO</t>
  </si>
  <si>
    <t>3302202008820004</t>
  </si>
  <si>
    <t>ANI WIDIYORINI</t>
  </si>
  <si>
    <t>3302274706850001</t>
  </si>
  <si>
    <t>DIMAS NUR ROKHMAN</t>
  </si>
  <si>
    <t>3302200408990003</t>
  </si>
  <si>
    <t>KAMIRAH</t>
  </si>
  <si>
    <t>3302207112640014</t>
  </si>
  <si>
    <t>KRISTIONO AJI SETIAWAN</t>
  </si>
  <si>
    <t>3302201111780003</t>
  </si>
  <si>
    <t>PARTONO</t>
  </si>
  <si>
    <t>3302203112600022</t>
  </si>
  <si>
    <t>RACHMANTO</t>
  </si>
  <si>
    <t>3302201202630004</t>
  </si>
  <si>
    <t>RIRIN KRISAMTO</t>
  </si>
  <si>
    <t>3302201406790005</t>
  </si>
  <si>
    <t>SULIMAH</t>
  </si>
  <si>
    <t>3302207112600018</t>
  </si>
  <si>
    <t>TITIK FERIS PRIYATNINGSIH</t>
  </si>
  <si>
    <t>3302254702720001</t>
  </si>
  <si>
    <t>TITIN LESTARI</t>
  </si>
  <si>
    <t>3302206308920003</t>
  </si>
  <si>
    <t>3302206106780001</t>
  </si>
  <si>
    <t>ARIF FAOZI</t>
  </si>
  <si>
    <t>3302181812840002</t>
  </si>
  <si>
    <t>ENDAH MUAWANAH</t>
  </si>
  <si>
    <t>3302205504960002</t>
  </si>
  <si>
    <t>3302204602470001</t>
  </si>
  <si>
    <t>MUGIATI</t>
  </si>
  <si>
    <t>3302226304720001</t>
  </si>
  <si>
    <t>PARDI MAULANA</t>
  </si>
  <si>
    <t>3303100604820001</t>
  </si>
  <si>
    <t>RAHAYU PARONITA</t>
  </si>
  <si>
    <t>1671135802830001</t>
  </si>
  <si>
    <t>TUTRIYANTI</t>
  </si>
  <si>
    <t>3302204507740002</t>
  </si>
  <si>
    <t>YENI KRISWATININGSIH</t>
  </si>
  <si>
    <t>3302205901760001</t>
  </si>
  <si>
    <t>AMIATI</t>
  </si>
  <si>
    <t>3302214209890003</t>
  </si>
  <si>
    <t>BURHANUDIN</t>
  </si>
  <si>
    <t>3302201811810004</t>
  </si>
  <si>
    <t>DARYANTI</t>
  </si>
  <si>
    <t>3302205105790001</t>
  </si>
  <si>
    <t>3302204510680001</t>
  </si>
  <si>
    <t>DWI RIA APRIANA</t>
  </si>
  <si>
    <t>3302214404920002</t>
  </si>
  <si>
    <t>IKA ISTIQOMAH</t>
  </si>
  <si>
    <t>3302206309950002</t>
  </si>
  <si>
    <t>3302204602810004</t>
  </si>
  <si>
    <t>RIZKI APRILIANI</t>
  </si>
  <si>
    <t>3302204904930004</t>
  </si>
  <si>
    <t>SAMSIAH</t>
  </si>
  <si>
    <t>3203276512950006</t>
  </si>
  <si>
    <t>3302205111610001</t>
  </si>
  <si>
    <t>SUGIATI</t>
  </si>
  <si>
    <t>3671136106880003</t>
  </si>
  <si>
    <t>WINDI PRIYANTI</t>
  </si>
  <si>
    <t>3302205404890006</t>
  </si>
  <si>
    <t>HASTOWO</t>
  </si>
  <si>
    <t xml:space="preserve">  3302202901910002</t>
  </si>
  <si>
    <t>BIANIATI</t>
  </si>
  <si>
    <t>3302215010860006</t>
  </si>
  <si>
    <t>DEWI ANGGIA</t>
  </si>
  <si>
    <t>3273295807890002</t>
  </si>
  <si>
    <t>HENI PURWANTI</t>
  </si>
  <si>
    <t>3302205209800002</t>
  </si>
  <si>
    <t>KUNTO WIBISONO</t>
  </si>
  <si>
    <t>3302200606730001</t>
  </si>
  <si>
    <t>MURBO WASISTO ADI</t>
  </si>
  <si>
    <t>3276091307790003</t>
  </si>
  <si>
    <t>NUR KHOIRIYAH</t>
  </si>
  <si>
    <t>3302206201770004</t>
  </si>
  <si>
    <t>PUPUT ZILDA AMALIA</t>
  </si>
  <si>
    <t>3302216803900005</t>
  </si>
  <si>
    <t>RISTIN LUSITANINGSIH</t>
  </si>
  <si>
    <t>3302205601950002</t>
  </si>
  <si>
    <t>WARYANI</t>
  </si>
  <si>
    <t>3302206004900001</t>
  </si>
  <si>
    <t>TURSILAH</t>
  </si>
  <si>
    <t>3302205002570001</t>
  </si>
  <si>
    <t>YUSUP MUJAENI</t>
  </si>
  <si>
    <t>3302202010860002</t>
  </si>
  <si>
    <t>SAEFUDIN</t>
  </si>
  <si>
    <t xml:space="preserve">  3302201506920002</t>
  </si>
  <si>
    <t>ACHMAD SUWANDI</t>
  </si>
  <si>
    <t>3302200901600001</t>
  </si>
  <si>
    <t>ALIMAH</t>
  </si>
  <si>
    <t>3302206204680001</t>
  </si>
  <si>
    <t>EFIYANTI</t>
  </si>
  <si>
    <t>3302275508790002</t>
  </si>
  <si>
    <t>EKO SUPRIONO</t>
  </si>
  <si>
    <t>3302200706730001</t>
  </si>
  <si>
    <t>KUSMIARTO TOHID</t>
  </si>
  <si>
    <t>3302201303640001</t>
  </si>
  <si>
    <t>MAELIN UCY LILIANA</t>
  </si>
  <si>
    <t>3302206805860003</t>
  </si>
  <si>
    <t>NUR BAETINAH</t>
  </si>
  <si>
    <t>3302205009820009</t>
  </si>
  <si>
    <t>NURWAHYUDI CHAMIDIN</t>
  </si>
  <si>
    <t>3302200804620004</t>
  </si>
  <si>
    <t>3302204703670004</t>
  </si>
  <si>
    <t>3302206109720002</t>
  </si>
  <si>
    <t>3302204406650004</t>
  </si>
  <si>
    <t>TRI SETYANING PAPIH</t>
  </si>
  <si>
    <t>3302266810860005</t>
  </si>
  <si>
    <t xml:space="preserve">  3302202003760001</t>
  </si>
  <si>
    <t>AGUS ZEN MUAKHOR</t>
  </si>
  <si>
    <t>3302201409900001</t>
  </si>
  <si>
    <t>ARI HANDOKO</t>
  </si>
  <si>
    <t>3302202811750003</t>
  </si>
  <si>
    <t>CHAMDI DEWA SAPUTRA</t>
  </si>
  <si>
    <t>3207300707550001</t>
  </si>
  <si>
    <t>3302204604730002</t>
  </si>
  <si>
    <t>PARTIYAH</t>
  </si>
  <si>
    <t>3302206410550001</t>
  </si>
  <si>
    <t>3302202705750004</t>
  </si>
  <si>
    <t>RISTINAH</t>
  </si>
  <si>
    <t>3302204907620003</t>
  </si>
  <si>
    <t>SANISMAD</t>
  </si>
  <si>
    <t>3302211204350003</t>
  </si>
  <si>
    <t>SISWATI</t>
  </si>
  <si>
    <t>3302204605640002</t>
  </si>
  <si>
    <t>3302206111640001</t>
  </si>
  <si>
    <t>SUGIANTI</t>
  </si>
  <si>
    <t>3302206405770001</t>
  </si>
  <si>
    <t xml:space="preserve">  3302205608660002</t>
  </si>
  <si>
    <t>ROHANI</t>
  </si>
  <si>
    <t xml:space="preserve">  3302206610820004</t>
  </si>
  <si>
    <t xml:space="preserve">  3302205209780002</t>
  </si>
  <si>
    <t>KHOERUL MALIK IBRAHIM</t>
  </si>
  <si>
    <t>3302201503810008</t>
  </si>
  <si>
    <t>3302205706610002</t>
  </si>
  <si>
    <t>3302204507520005</t>
  </si>
  <si>
    <t>SARKIM</t>
  </si>
  <si>
    <t>3302200409600002</t>
  </si>
  <si>
    <t>3302205901570001</t>
  </si>
  <si>
    <t>3302200703740003</t>
  </si>
  <si>
    <t>3302206112550003</t>
  </si>
  <si>
    <t>SUNWIARJO WARSUN</t>
  </si>
  <si>
    <t>3302200302610003</t>
  </si>
  <si>
    <t>3302205204820004</t>
  </si>
  <si>
    <t>YUSUP ALIAS ACHMAD SUFIANTO</t>
  </si>
  <si>
    <t>3302201003640003</t>
  </si>
  <si>
    <t>Tambaksari Kidul, 18 Mei 2020</t>
  </si>
  <si>
    <t>Kepala Desa Tambaksari Kidul</t>
  </si>
  <si>
    <t>RITA INDRASARI S.Sos</t>
  </si>
  <si>
    <t>FADOLI</t>
  </si>
  <si>
    <t xml:space="preserve"> DAFTAR KK KELUARGA MISKIN CALON PENERIMA MANFAAT BLT DANA DESA</t>
  </si>
  <si>
    <t>DESA PURBADANA KEC.KEMBARAN</t>
  </si>
  <si>
    <t>NIK KTP</t>
  </si>
  <si>
    <t>DARSIWAN</t>
  </si>
  <si>
    <t>3302201408720003</t>
  </si>
  <si>
    <t>TONI SUPRIYADI</t>
  </si>
  <si>
    <t>3302202005850002</t>
  </si>
  <si>
    <t>EDI GUNAWAN</t>
  </si>
  <si>
    <t>3302201406910003</t>
  </si>
  <si>
    <t>RONI BAKTIAR</t>
  </si>
  <si>
    <t>3302200101970003</t>
  </si>
  <si>
    <t>SAWIYAH</t>
  </si>
  <si>
    <t>3302207112660018</t>
  </si>
  <si>
    <t>SLAMET ACHMAD NURHADI</t>
  </si>
  <si>
    <t>3302203012570006</t>
  </si>
  <si>
    <t>SUMARJO</t>
  </si>
  <si>
    <t>3302203112450085</t>
  </si>
  <si>
    <t>AMAT YULIANTO</t>
  </si>
  <si>
    <t>3302120607870001</t>
  </si>
  <si>
    <t>3302206505590001</t>
  </si>
  <si>
    <t>3302201704530002</t>
  </si>
  <si>
    <t>3302200707840002</t>
  </si>
  <si>
    <t>3302201009730001</t>
  </si>
  <si>
    <t>3302206605480001</t>
  </si>
  <si>
    <t>3302206006520001</t>
  </si>
  <si>
    <t>3302200311860001</t>
  </si>
  <si>
    <t>3302200711910004</t>
  </si>
  <si>
    <t>3302202008810001</t>
  </si>
  <si>
    <t>3302201012720002</t>
  </si>
  <si>
    <t>3302206507830003</t>
  </si>
  <si>
    <t>CAHYO RAHARJO</t>
  </si>
  <si>
    <t>3327102203880042</t>
  </si>
  <si>
    <t>BASIROH</t>
  </si>
  <si>
    <t>3302206210550003</t>
  </si>
  <si>
    <t>SITI SUPRIYATIN</t>
  </si>
  <si>
    <t>3302200802800003</t>
  </si>
  <si>
    <t>TOHIRUN</t>
  </si>
  <si>
    <t>3302200804720006</t>
  </si>
  <si>
    <t>SETO</t>
  </si>
  <si>
    <t>3302202404810002</t>
  </si>
  <si>
    <t>Kepala Desa Purbadana</t>
  </si>
  <si>
    <t>SURATMAN, S.Si</t>
  </si>
  <si>
    <t>DATA KELUARGA MISKIN CALON PENERIMA MANFAAT BLT DANA DESA DESA DUKUHWALUH KECAMATAN KEMBARAN</t>
  </si>
  <si>
    <t>TAHUN 2020</t>
  </si>
  <si>
    <t>No. Rekening</t>
  </si>
  <si>
    <t>KKS</t>
  </si>
  <si>
    <t>BLT KEMENSOS</t>
  </si>
  <si>
    <t>JPS PROVINSI</t>
  </si>
  <si>
    <t>3302207112510048</t>
  </si>
  <si>
    <t>DUKUHWALUH</t>
  </si>
  <si>
    <t>KUSNAN</t>
  </si>
  <si>
    <t>3302202004770004</t>
  </si>
  <si>
    <t>WASNO</t>
  </si>
  <si>
    <t>3302203112740010</t>
  </si>
  <si>
    <t>3302201809620003</t>
  </si>
  <si>
    <t>FATUL BAHRI</t>
  </si>
  <si>
    <t>3302201010910004</t>
  </si>
  <si>
    <t>UNTUNG PAMUJI</t>
  </si>
  <si>
    <t>3302203112500007</t>
  </si>
  <si>
    <t>TOTO</t>
  </si>
  <si>
    <t>3302201707750000</t>
  </si>
  <si>
    <t>SLAMET ACH SUWITO</t>
  </si>
  <si>
    <t>3302200512550001</t>
  </si>
  <si>
    <t>PANJI HARTANTO</t>
  </si>
  <si>
    <t>3302201001840001</t>
  </si>
  <si>
    <t>SUKARNO</t>
  </si>
  <si>
    <t>3302200606640001</t>
  </si>
  <si>
    <t>SAPTONO</t>
  </si>
  <si>
    <t>3302200605710001</t>
  </si>
  <si>
    <t>YULIANI</t>
  </si>
  <si>
    <t>3302201806080003</t>
  </si>
  <si>
    <t>SUGIRI HS</t>
  </si>
  <si>
    <t>3302202102051224</t>
  </si>
  <si>
    <t>HERMAWAN PONCO AJI</t>
  </si>
  <si>
    <t>;3302200505880002</t>
  </si>
  <si>
    <t>URIP LESTARI</t>
  </si>
  <si>
    <t>3302202002100001</t>
  </si>
  <si>
    <t>3302200403150004</t>
  </si>
  <si>
    <t>DIRIN</t>
  </si>
  <si>
    <t>3302202102051230</t>
  </si>
  <si>
    <t>RUSMIARTO/NARTO</t>
  </si>
  <si>
    <t>3302203422570038</t>
  </si>
  <si>
    <t>ACH. RIYANTO</t>
  </si>
  <si>
    <t>3302201204660003</t>
  </si>
  <si>
    <t>SUDIRO</t>
  </si>
  <si>
    <t>3302261204780003</t>
  </si>
  <si>
    <t>WISNU</t>
  </si>
  <si>
    <t>3302201511520002</t>
  </si>
  <si>
    <t>3302202812630004</t>
  </si>
  <si>
    <t>EKA SETIADI</t>
  </si>
  <si>
    <t>3302200709880000</t>
  </si>
  <si>
    <t>HARJO WINOTO T</t>
  </si>
  <si>
    <t>3302203112490023</t>
  </si>
  <si>
    <t>3302201811710001</t>
  </si>
  <si>
    <t>3302200404830007</t>
  </si>
  <si>
    <t>HADI RISWANTO</t>
  </si>
  <si>
    <t>3302203112550011</t>
  </si>
  <si>
    <t>HARI WIBOWO</t>
  </si>
  <si>
    <t>3302261208770003</t>
  </si>
  <si>
    <t>YATO EKO WIDODO</t>
  </si>
  <si>
    <t>3302200902740003</t>
  </si>
  <si>
    <t>WARSINI</t>
  </si>
  <si>
    <t>3302205615820005</t>
  </si>
  <si>
    <t>ARSINI</t>
  </si>
  <si>
    <t>3302205903780003</t>
  </si>
  <si>
    <t>3302207112800005</t>
  </si>
  <si>
    <t>3302204711680002</t>
  </si>
  <si>
    <t>NUR KURNIAWAN</t>
  </si>
  <si>
    <t>3302202829860003</t>
  </si>
  <si>
    <t>DJUMEDI</t>
  </si>
  <si>
    <t>3302200909750004</t>
  </si>
  <si>
    <t>3302204607610001</t>
  </si>
  <si>
    <t>TONI PURNOMO</t>
  </si>
  <si>
    <t>3302203001950002</t>
  </si>
  <si>
    <t>MUKLIS</t>
  </si>
  <si>
    <t>3302211205770001</t>
  </si>
  <si>
    <t>SALIMIN</t>
  </si>
  <si>
    <t>3302200806790002</t>
  </si>
  <si>
    <t>3302201011820005</t>
  </si>
  <si>
    <t>MARNI</t>
  </si>
  <si>
    <t>3302204109750002</t>
  </si>
  <si>
    <t>PAYUMI</t>
  </si>
  <si>
    <t>3302200103700004</t>
  </si>
  <si>
    <t>NILAH</t>
  </si>
  <si>
    <t>3302207112650114</t>
  </si>
  <si>
    <t>SRI PUJI</t>
  </si>
  <si>
    <t>3302206204630002</t>
  </si>
  <si>
    <t>AFIF MULYAHOMAR</t>
  </si>
  <si>
    <t>3302210507850000</t>
  </si>
  <si>
    <t>3302202309830001</t>
  </si>
  <si>
    <t>3302203007700004</t>
  </si>
  <si>
    <t>KENO</t>
  </si>
  <si>
    <t>3304041507860006</t>
  </si>
  <si>
    <t>3302200101730004</t>
  </si>
  <si>
    <t xml:space="preserve">SURTINI </t>
  </si>
  <si>
    <t>3302204111620003</t>
  </si>
  <si>
    <t>RIZKY FAJAR R</t>
  </si>
  <si>
    <t>3302212912980004</t>
  </si>
  <si>
    <t>EKO HARTONO</t>
  </si>
  <si>
    <t>3302121809880004</t>
  </si>
  <si>
    <t>3302202908750001</t>
  </si>
  <si>
    <t>NURRAHMAN</t>
  </si>
  <si>
    <t>3302200910950006</t>
  </si>
  <si>
    <t>SUKIRTO</t>
  </si>
  <si>
    <t>3302200706780003</t>
  </si>
  <si>
    <t>KHAMID</t>
  </si>
  <si>
    <t>3302201006810003</t>
  </si>
  <si>
    <t>FENDI</t>
  </si>
  <si>
    <t>3302200705900002</t>
  </si>
  <si>
    <t>SURANTI</t>
  </si>
  <si>
    <t>3302204511820003</t>
  </si>
  <si>
    <t>RUSMIARJO DIKAM</t>
  </si>
  <si>
    <t>3302200908540002</t>
  </si>
  <si>
    <t>MASDUKI</t>
  </si>
  <si>
    <t>3302200702650002</t>
  </si>
  <si>
    <t>SUKIRJAN</t>
  </si>
  <si>
    <t>3302200503490002</t>
  </si>
  <si>
    <t>DENI SUSANTO</t>
  </si>
  <si>
    <t>3302201508750001</t>
  </si>
  <si>
    <t>DIMIATI</t>
  </si>
  <si>
    <t>3375030107370089</t>
  </si>
  <si>
    <t>SUBEJO</t>
  </si>
  <si>
    <t>3302211611700001</t>
  </si>
  <si>
    <t>PUJI RIYANTI</t>
  </si>
  <si>
    <t>3302205106990002</t>
  </si>
  <si>
    <t>3302202205870002</t>
  </si>
  <si>
    <t>TEGUH PRAYITNO</t>
  </si>
  <si>
    <t>3327050709730004</t>
  </si>
  <si>
    <t>FADLAN AL MAULA</t>
  </si>
  <si>
    <t>3302262808580001</t>
  </si>
  <si>
    <t>FATIH NURIJEKI</t>
  </si>
  <si>
    <t>3302151711920001</t>
  </si>
  <si>
    <t>3302205602290001</t>
  </si>
  <si>
    <t>KUSWARJO</t>
  </si>
  <si>
    <t>3302201905640001</t>
  </si>
  <si>
    <t>KURSUS SUSWANTO</t>
  </si>
  <si>
    <t>3302202002058276</t>
  </si>
  <si>
    <t>3302200311100004</t>
  </si>
  <si>
    <t>3302201608140003</t>
  </si>
  <si>
    <t>3302200509130003</t>
  </si>
  <si>
    <t>KARIM</t>
  </si>
  <si>
    <t>3302200602200007</t>
  </si>
  <si>
    <t>PRIYONO</t>
  </si>
  <si>
    <t>3302201105550002</t>
  </si>
  <si>
    <t>3302202912800002</t>
  </si>
  <si>
    <t>RAMELAN</t>
  </si>
  <si>
    <t>3302200810720001</t>
  </si>
  <si>
    <t>PANCA ENDRI</t>
  </si>
  <si>
    <t>3302201401920002</t>
  </si>
  <si>
    <t>GIRI ANJARWADI</t>
  </si>
  <si>
    <t>3302202311660002</t>
  </si>
  <si>
    <t>ROHMAT</t>
  </si>
  <si>
    <t>3302203809780002</t>
  </si>
  <si>
    <t>3302200706710004</t>
  </si>
  <si>
    <t>SAPIN</t>
  </si>
  <si>
    <t>3302200701620002</t>
  </si>
  <si>
    <t>ADHETYAHAYUWONO</t>
  </si>
  <si>
    <t>3303012503890003</t>
  </si>
  <si>
    <t>AGUS SARWONO</t>
  </si>
  <si>
    <t>3302202411830005</t>
  </si>
  <si>
    <t>ENDAH TRI SUNARSIH</t>
  </si>
  <si>
    <t>3302200808550002</t>
  </si>
  <si>
    <t>3302204609670001</t>
  </si>
  <si>
    <t>WARTONO</t>
  </si>
  <si>
    <t>3302202903910005</t>
  </si>
  <si>
    <t>SRIYANI</t>
  </si>
  <si>
    <t>3302266906770004</t>
  </si>
  <si>
    <t>ALDY SATRIO</t>
  </si>
  <si>
    <t>3302202811920003</t>
  </si>
  <si>
    <t>3302207101350001</t>
  </si>
  <si>
    <t>USEP SOLEH</t>
  </si>
  <si>
    <t>3302202802720002</t>
  </si>
  <si>
    <t>YUDI WIJAYANTO</t>
  </si>
  <si>
    <t>3302202606500002</t>
  </si>
  <si>
    <t>SUTOMO</t>
  </si>
  <si>
    <t>3302201604840008</t>
  </si>
  <si>
    <t>GEMA SUPARTIANA</t>
  </si>
  <si>
    <t>3302206708760007</t>
  </si>
  <si>
    <t>3302200705700003</t>
  </si>
  <si>
    <t>ACHMAD SOLICHIN</t>
  </si>
  <si>
    <t>3302203112580014</t>
  </si>
  <si>
    <t>ERNA WIJIASTUTI</t>
  </si>
  <si>
    <t>3302206004820003</t>
  </si>
  <si>
    <t>AJI NUR CAESAR</t>
  </si>
  <si>
    <t>3302202810990002</t>
  </si>
  <si>
    <t>NARTIM</t>
  </si>
  <si>
    <t>3302201509520001</t>
  </si>
  <si>
    <t>AGUS SUPRIYANTO</t>
  </si>
  <si>
    <t>3302191008790002</t>
  </si>
  <si>
    <t>3302205712650002</t>
  </si>
  <si>
    <t>RIYAH</t>
  </si>
  <si>
    <t>3302205502640003</t>
  </si>
  <si>
    <t>3302201205860001</t>
  </si>
  <si>
    <t>MOCHAMAD HILAL</t>
  </si>
  <si>
    <t>3175011002820002</t>
  </si>
  <si>
    <t>KUAT HADI WALUYO</t>
  </si>
  <si>
    <t>3302201508670006</t>
  </si>
  <si>
    <t>TRI YULIANTO</t>
  </si>
  <si>
    <t>3302201209960001</t>
  </si>
  <si>
    <t>ANITA S</t>
  </si>
  <si>
    <t>3302206709600001</t>
  </si>
  <si>
    <t>SETYADI</t>
  </si>
  <si>
    <t>3302201109630002</t>
  </si>
  <si>
    <t>3302202510790002</t>
  </si>
  <si>
    <t>CAHYO BUDI SAPUTRO</t>
  </si>
  <si>
    <t>3302200606780005</t>
  </si>
  <si>
    <t>DWI SASONGKO</t>
  </si>
  <si>
    <t>3302200902740001</t>
  </si>
  <si>
    <t>FIRMANSYAH</t>
  </si>
  <si>
    <t>3302202308850001</t>
  </si>
  <si>
    <t>DARSO SEIN</t>
  </si>
  <si>
    <t>3302202702870003</t>
  </si>
  <si>
    <t>LASTRI</t>
  </si>
  <si>
    <t>3302205206660005</t>
  </si>
  <si>
    <t>TEGUH ALAM WIBOWO</t>
  </si>
  <si>
    <t>3302201701910002</t>
  </si>
  <si>
    <t>SODIK</t>
  </si>
  <si>
    <t>3302200709690004</t>
  </si>
  <si>
    <t>3302182808760004</t>
  </si>
  <si>
    <t>3302203112540069</t>
  </si>
  <si>
    <t>SITI NURHASANAH</t>
  </si>
  <si>
    <t>3302206711780002</t>
  </si>
  <si>
    <t>KITEM</t>
  </si>
  <si>
    <t>3302267112690028</t>
  </si>
  <si>
    <t>RAPAN</t>
  </si>
  <si>
    <t>3302201902860001</t>
  </si>
  <si>
    <t>ROIS RIZAL</t>
  </si>
  <si>
    <t>3302210401880001</t>
  </si>
  <si>
    <t>AGUS PURNOMO</t>
  </si>
  <si>
    <t>3302200408820002</t>
  </si>
  <si>
    <t>3302206612700004</t>
  </si>
  <si>
    <t>SARWONO</t>
  </si>
  <si>
    <t>3302201404810001</t>
  </si>
  <si>
    <t>3302207112450049</t>
  </si>
  <si>
    <t>ANGGIT DWI NURYANSYAH</t>
  </si>
  <si>
    <t>3302201710970005</t>
  </si>
  <si>
    <t>ANDIKA ISCHANDAR</t>
  </si>
  <si>
    <t>3302201411890004</t>
  </si>
  <si>
    <t>DWI NURYANTO</t>
  </si>
  <si>
    <t>3302201912920003</t>
  </si>
  <si>
    <t>SAHID</t>
  </si>
  <si>
    <t>3302201405740005</t>
  </si>
  <si>
    <t>ROSMAWATI</t>
  </si>
  <si>
    <t>3302207112630075</t>
  </si>
  <si>
    <t>KARSIM</t>
  </si>
  <si>
    <t>3302200603750006</t>
  </si>
  <si>
    <t>DIMAS BAGUS KUNCORO</t>
  </si>
  <si>
    <t>3302273108940003</t>
  </si>
  <si>
    <t>MA'RUF ISNAENI</t>
  </si>
  <si>
    <t>3302202605860001</t>
  </si>
  <si>
    <t>3302201206690002</t>
  </si>
  <si>
    <t>MUSLIKH</t>
  </si>
  <si>
    <t>3302202511770001</t>
  </si>
  <si>
    <t>NADAM AW.</t>
  </si>
  <si>
    <t>3302200111580003</t>
  </si>
  <si>
    <t>KRISWATI</t>
  </si>
  <si>
    <t>3302104605690002</t>
  </si>
  <si>
    <t>SAFRIL BAROKAH</t>
  </si>
  <si>
    <t>3302262709890007</t>
  </si>
  <si>
    <t>AFIT FIYANTO</t>
  </si>
  <si>
    <t>3302220605920002</t>
  </si>
  <si>
    <t>3302202912770001</t>
  </si>
  <si>
    <t>SADAM</t>
  </si>
  <si>
    <t>3302201403580002</t>
  </si>
  <si>
    <t>SUGENG RIYADI</t>
  </si>
  <si>
    <t>3302192506850001</t>
  </si>
  <si>
    <t>3302201405780005</t>
  </si>
  <si>
    <t>RIYONO</t>
  </si>
  <si>
    <t>3302202907810002</t>
  </si>
  <si>
    <t>SUDIRLANTO SUPENO</t>
  </si>
  <si>
    <t>3302202102700002</t>
  </si>
  <si>
    <t>NIWAN</t>
  </si>
  <si>
    <t>3302202612520003</t>
  </si>
  <si>
    <t>PARYATI</t>
  </si>
  <si>
    <t>3302204302620004</t>
  </si>
  <si>
    <t>3302206310700004</t>
  </si>
  <si>
    <t>3302201910860002</t>
  </si>
  <si>
    <t>RAWIN SANURDI</t>
  </si>
  <si>
    <t>3302200703400001</t>
  </si>
  <si>
    <t>KUKUH PRASETYO</t>
  </si>
  <si>
    <t>3302202505790003</t>
  </si>
  <si>
    <t>3302207112420004</t>
  </si>
  <si>
    <t>NOTO</t>
  </si>
  <si>
    <t>3302202610710002</t>
  </si>
  <si>
    <t>WATNAH</t>
  </si>
  <si>
    <t>3302207112480002</t>
  </si>
  <si>
    <t>DIYAH TRI LESTARI N</t>
  </si>
  <si>
    <t>3302204601760001</t>
  </si>
  <si>
    <t>3302201002730002</t>
  </si>
  <si>
    <t>NARWI</t>
  </si>
  <si>
    <t>3302207112620013</t>
  </si>
  <si>
    <t>PUGUH SUGIANTO</t>
  </si>
  <si>
    <t>3302201410810002</t>
  </si>
  <si>
    <t>HADI WARSITO</t>
  </si>
  <si>
    <t>3302203112520010</t>
  </si>
  <si>
    <t>SULAM</t>
  </si>
  <si>
    <t>3302211403820004</t>
  </si>
  <si>
    <t>SUYATI RUSUL</t>
  </si>
  <si>
    <t>3302206905730001</t>
  </si>
  <si>
    <t>DIMIN</t>
  </si>
  <si>
    <t>3302200607670003</t>
  </si>
  <si>
    <t>HADINI</t>
  </si>
  <si>
    <t>3302205406630002</t>
  </si>
  <si>
    <t>ARIS DIYANTO</t>
  </si>
  <si>
    <t>3302200909860004</t>
  </si>
  <si>
    <t>OKTA ARIYANTO</t>
  </si>
  <si>
    <t>3329030510850012</t>
  </si>
  <si>
    <t>AHMAD ASEP S</t>
  </si>
  <si>
    <t>3302193010870001</t>
  </si>
  <si>
    <t>MUSODIK</t>
  </si>
  <si>
    <t>3302060301870002</t>
  </si>
  <si>
    <t>AGUS SEPTIAWAN</t>
  </si>
  <si>
    <t>3302141608920005</t>
  </si>
  <si>
    <t>NIYAH</t>
  </si>
  <si>
    <t>3302207112400079</t>
  </si>
  <si>
    <t>3302203009700003</t>
  </si>
  <si>
    <t>3302201904630003</t>
  </si>
  <si>
    <t>TEGUH PRIYATIN</t>
  </si>
  <si>
    <t>3302205103850003</t>
  </si>
  <si>
    <t>SYUHADA</t>
  </si>
  <si>
    <t>3302200808610004</t>
  </si>
  <si>
    <t>KADEM</t>
  </si>
  <si>
    <t>3302205206390001</t>
  </si>
  <si>
    <t>WIRYADI</t>
  </si>
  <si>
    <t>3302201205460001</t>
  </si>
  <si>
    <t>3302201410910004</t>
  </si>
  <si>
    <t>MULYADI</t>
  </si>
  <si>
    <t>3302201402770002</t>
  </si>
  <si>
    <t>MUCHIDI</t>
  </si>
  <si>
    <t>3302200103490002</t>
  </si>
  <si>
    <t>3302202602010001</t>
  </si>
  <si>
    <t>KARTI</t>
  </si>
  <si>
    <t>3302205005500005</t>
  </si>
  <si>
    <t>3302202607520001</t>
  </si>
  <si>
    <t>SENTOT</t>
  </si>
  <si>
    <t>3302200707810007</t>
  </si>
  <si>
    <t>3302200205570001</t>
  </si>
  <si>
    <t>DASEM</t>
  </si>
  <si>
    <t>3302207112450013</t>
  </si>
  <si>
    <t>MURWANTO WASIM</t>
  </si>
  <si>
    <t>3302200308570003</t>
  </si>
  <si>
    <t>RAGIL PURNOMO</t>
  </si>
  <si>
    <t>3302201810890001</t>
  </si>
  <si>
    <t>3302207112420006</t>
  </si>
  <si>
    <t>ANWARUL SAHRO</t>
  </si>
  <si>
    <t>3302201308850003</t>
  </si>
  <si>
    <t>TARNUJI TARLAM</t>
  </si>
  <si>
    <t>3302200107500018</t>
  </si>
  <si>
    <t>CHUDORI SURYONO</t>
  </si>
  <si>
    <t>3302201403450003</t>
  </si>
  <si>
    <t>3302207009700001</t>
  </si>
  <si>
    <t>ANI KUSTIATI</t>
  </si>
  <si>
    <t>3302206205700004</t>
  </si>
  <si>
    <t>ANTON PURNOMO</t>
  </si>
  <si>
    <t>3204280805770006</t>
  </si>
  <si>
    <t>HARTOYO</t>
  </si>
  <si>
    <t>3302201304680002</t>
  </si>
  <si>
    <t>SOLIHAH</t>
  </si>
  <si>
    <t>3302204505720003</t>
  </si>
  <si>
    <t>DASIH</t>
  </si>
  <si>
    <t>3302207012470004</t>
  </si>
  <si>
    <t>3302207112700018</t>
  </si>
  <si>
    <t>KAHONO TAFIP PRIYONO ADI</t>
  </si>
  <si>
    <t>3302242606650001</t>
  </si>
  <si>
    <t>3302200303750009</t>
  </si>
  <si>
    <t>ZAKARIA</t>
  </si>
  <si>
    <t>3302200608810007</t>
  </si>
  <si>
    <t>RORO  ANGGITA MUKTI</t>
  </si>
  <si>
    <t>3302206109960001</t>
  </si>
  <si>
    <t>SARJUNI</t>
  </si>
  <si>
    <t>3302201302390002</t>
  </si>
  <si>
    <t>SAKIWAN</t>
  </si>
  <si>
    <t>3302202611530001</t>
  </si>
  <si>
    <t>MUHAMAD ARIFIN</t>
  </si>
  <si>
    <t>3302201108790006</t>
  </si>
  <si>
    <t>SOLIMIN</t>
  </si>
  <si>
    <t>3302201702700003</t>
  </si>
  <si>
    <t>ARIYO SALOKA</t>
  </si>
  <si>
    <t>3302122805940001</t>
  </si>
  <si>
    <t>3302201006850007</t>
  </si>
  <si>
    <t>3302200210630002</t>
  </si>
  <si>
    <t>RADIWAN</t>
  </si>
  <si>
    <t>3302202007680001</t>
  </si>
  <si>
    <t>ADE HARI WIYANTO</t>
  </si>
  <si>
    <t>3302200105780002</t>
  </si>
  <si>
    <t>JOKO SUTIKNO</t>
  </si>
  <si>
    <t>3302203101700005</t>
  </si>
  <si>
    <t>AKHMAD SHOLEH A</t>
  </si>
  <si>
    <t>3302200101660002</t>
  </si>
  <si>
    <t>3302203112540030</t>
  </si>
  <si>
    <t>3302205407560001</t>
  </si>
  <si>
    <t>3302204406660003</t>
  </si>
  <si>
    <t>3302200505740005</t>
  </si>
  <si>
    <t>JOKO PRAYITNO</t>
  </si>
  <si>
    <t>3302200704850005</t>
  </si>
  <si>
    <t>SAMAD</t>
  </si>
  <si>
    <t>3302200208740003</t>
  </si>
  <si>
    <t>SUMIRATIN</t>
  </si>
  <si>
    <t>3302204806770003</t>
  </si>
  <si>
    <t>EDI SUNARTO</t>
  </si>
  <si>
    <t>3302201106500001</t>
  </si>
  <si>
    <t>DAMANIUS HARIMURTI</t>
  </si>
  <si>
    <t>3302201202710001</t>
  </si>
  <si>
    <t>MUHAMMAD SAEFUDIN</t>
  </si>
  <si>
    <t>3302200309720001</t>
  </si>
  <si>
    <t>DARTUN NASROJI</t>
  </si>
  <si>
    <t>3302200712450002</t>
  </si>
  <si>
    <t>AGUS WIDIYANTO</t>
  </si>
  <si>
    <t>3302202108670003</t>
  </si>
  <si>
    <t>3302202702830006</t>
  </si>
  <si>
    <t>3302205107670002</t>
  </si>
  <si>
    <t>NOVY INDRASARI</t>
  </si>
  <si>
    <t>3302206910950003</t>
  </si>
  <si>
    <t>SUMARSIH</t>
  </si>
  <si>
    <t>3302205806800001</t>
  </si>
  <si>
    <t>3302200310860003</t>
  </si>
  <si>
    <t>3302200403790002</t>
  </si>
  <si>
    <t>KARSAN</t>
  </si>
  <si>
    <t>3302201411630001</t>
  </si>
  <si>
    <t>MUFARIDAH ANAH</t>
  </si>
  <si>
    <t>3302206303840003</t>
  </si>
  <si>
    <t>SA'RONI</t>
  </si>
  <si>
    <t>3302203112580048</t>
  </si>
  <si>
    <t>3302204908880002</t>
  </si>
  <si>
    <t>NAIMAH</t>
  </si>
  <si>
    <t>3302206010700002</t>
  </si>
  <si>
    <t>CAHYATINAH</t>
  </si>
  <si>
    <t>3302205810660001</t>
  </si>
  <si>
    <t>JATEM</t>
  </si>
  <si>
    <t>3302204405470002</t>
  </si>
  <si>
    <t>3302207112580002</t>
  </si>
  <si>
    <t>RASMIARJO</t>
  </si>
  <si>
    <t>3302202505550002</t>
  </si>
  <si>
    <t>3302200309740003</t>
  </si>
  <si>
    <t>AMIN RIDHO</t>
  </si>
  <si>
    <t>3302200707690005</t>
  </si>
  <si>
    <t>AKHMAD SAERI</t>
  </si>
  <si>
    <t>3302202107680001</t>
  </si>
  <si>
    <t>DARMIJI</t>
  </si>
  <si>
    <t>3302200505420002</t>
  </si>
  <si>
    <t>330220170930002</t>
  </si>
  <si>
    <t>TRIMAS SAKTIYONO</t>
  </si>
  <si>
    <t>3302252411960001</t>
  </si>
  <si>
    <t>3302201302760003</t>
  </si>
  <si>
    <t>RADAM</t>
  </si>
  <si>
    <t>3302200203590003</t>
  </si>
  <si>
    <t>SUTARYONO</t>
  </si>
  <si>
    <t>3302201206820003</t>
  </si>
  <si>
    <t>SITI NGAISATUN</t>
  </si>
  <si>
    <t>3302204412900002</t>
  </si>
  <si>
    <t>DUKUHWALUH,    MEI 2020</t>
  </si>
  <si>
    <t>KEPALA DESA</t>
  </si>
  <si>
    <t>PENCATAT,</t>
  </si>
  <si>
    <t>EDI PRAYITNO</t>
  </si>
  <si>
    <t>EKO PHRISIS WAHYONO,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</si>
</sst>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_);_(@_)"/>
  </numFmts>
  <fonts count="7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color rgb="FF000000"/>
      <name val="Tahoma"/>
      <family val="2"/>
    </font>
    <font>
      <sz val="11"/>
      <color rgb="FF000000"/>
      <name val="Calibri"/>
      <family val="2"/>
      <scheme val="minor"/>
    </font>
    <font>
      <sz val="9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  <charset val="1"/>
      <scheme val="minor"/>
    </font>
    <font>
      <sz val="12"/>
      <color theme="1"/>
      <name val="Bookman Old Style"/>
      <family val="1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theme="1"/>
      <name val="Wingdings"/>
      <charset val="2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sz val="10"/>
      <color indexed="8"/>
      <name val="arial"/>
      <charset val="1"/>
    </font>
    <font>
      <b/>
      <u/>
      <sz val="14"/>
      <color indexed="8"/>
      <name val="Arial Narrow"/>
      <family val="2"/>
    </font>
    <font>
      <b/>
      <sz val="18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u/>
      <sz val="11"/>
      <color indexed="8"/>
      <name val="Arial Narrow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indexed="8"/>
      <name val="Tahoma"/>
      <family val="2"/>
    </font>
    <font>
      <b/>
      <sz val="11"/>
      <color indexed="8"/>
      <name val="Tahoma"/>
      <family val="2"/>
    </font>
    <font>
      <b/>
      <sz val="14"/>
      <color theme="1"/>
      <name val="Tahoma"/>
      <family val="2"/>
    </font>
    <font>
      <sz val="12"/>
      <color theme="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b/>
      <sz val="16"/>
      <color theme="1"/>
      <name val="Bookman Old Style"/>
      <family val="1"/>
    </font>
    <font>
      <sz val="12"/>
      <color theme="1"/>
      <name val="Arial Narrow"/>
      <family val="2"/>
    </font>
    <font>
      <sz val="12"/>
      <color theme="0"/>
      <name val="Bookman Old Style"/>
      <family val="1"/>
    </font>
    <font>
      <sz val="12"/>
      <name val="Bookman Old Style"/>
      <family val="2"/>
    </font>
    <font>
      <b/>
      <sz val="12"/>
      <color theme="1"/>
      <name val="Bookman Old Style"/>
      <family val="1"/>
    </font>
    <font>
      <sz val="12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6" fillId="0" borderId="0"/>
    <xf numFmtId="0" fontId="8" fillId="0" borderId="0">
      <alignment horizontal="left" vertical="top"/>
    </xf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" fillId="0" borderId="0">
      <alignment horizontal="center" vertical="top"/>
    </xf>
    <xf numFmtId="43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0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9" fillId="0" borderId="1" xfId="2" quotePrefix="1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quotePrefix="1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3" quotePrefix="1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6" fillId="3" borderId="1" xfId="2" quotePrefix="1" applyFont="1" applyFill="1" applyBorder="1" applyAlignment="1">
      <alignment vertical="center" wrapText="1"/>
    </xf>
    <xf numFmtId="0" fontId="16" fillId="3" borderId="1" xfId="2" quotePrefix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6" fillId="3" borderId="1" xfId="2" quotePrefix="1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0" fontId="14" fillId="0" borderId="1" xfId="0" applyFont="1" applyBorder="1"/>
    <xf numFmtId="0" fontId="16" fillId="3" borderId="1" xfId="2" quotePrefix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8" fillId="3" borderId="1" xfId="2" quotePrefix="1" applyFont="1" applyFill="1" applyBorder="1" applyAlignment="1">
      <alignment horizontal="center" vertical="center" wrapText="1"/>
    </xf>
    <xf numFmtId="0" fontId="18" fillId="3" borderId="1" xfId="2" quotePrefix="1" applyFont="1" applyFill="1" applyBorder="1" applyAlignment="1">
      <alignment horizontal="left" vertical="center" wrapText="1"/>
    </xf>
    <xf numFmtId="0" fontId="18" fillId="3" borderId="1" xfId="2" quotePrefix="1" applyFont="1" applyFill="1" applyBorder="1" applyAlignment="1">
      <alignment horizontal="left" vertical="top" wrapText="1"/>
    </xf>
    <xf numFmtId="0" fontId="18" fillId="3" borderId="1" xfId="2" quotePrefix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2" quotePrefix="1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left" vertical="center"/>
    </xf>
    <xf numFmtId="0" fontId="14" fillId="3" borderId="1" xfId="0" quotePrefix="1" applyFont="1" applyFill="1" applyBorder="1" applyAlignment="1">
      <alignment horizontal="left" vertical="center"/>
    </xf>
    <xf numFmtId="0" fontId="14" fillId="3" borderId="1" xfId="0" quotePrefix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8" fillId="3" borderId="8" xfId="2" quotePrefix="1" applyFont="1" applyFill="1" applyBorder="1" applyAlignment="1">
      <alignment horizontal="left" vertical="center" wrapText="1"/>
    </xf>
    <xf numFmtId="0" fontId="18" fillId="3" borderId="8" xfId="2" quotePrefix="1" applyFont="1" applyFill="1" applyBorder="1" applyAlignment="1">
      <alignment horizontal="center" vertical="center" wrapText="1"/>
    </xf>
    <xf numFmtId="0" fontId="18" fillId="3" borderId="9" xfId="2" quotePrefix="1" applyFont="1" applyFill="1" applyBorder="1" applyAlignment="1">
      <alignment horizontal="left" vertical="center" wrapText="1"/>
    </xf>
    <xf numFmtId="0" fontId="18" fillId="3" borderId="9" xfId="2" quotePrefix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22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23" fillId="0" borderId="0" xfId="0" applyFont="1" applyAlignment="1">
      <alignment horizontal="left" indent="15"/>
    </xf>
    <xf numFmtId="0" fontId="23" fillId="0" borderId="0" xfId="0" applyFont="1"/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/>
    <xf numFmtId="0" fontId="24" fillId="4" borderId="17" xfId="0" applyFont="1" applyFill="1" applyBorder="1" applyAlignment="1">
      <alignment horizontal="center"/>
    </xf>
    <xf numFmtId="0" fontId="24" fillId="4" borderId="17" xfId="0" applyFont="1" applyFill="1" applyBorder="1" applyAlignment="1">
      <alignment horizontal="center" wrapText="1"/>
    </xf>
    <xf numFmtId="0" fontId="24" fillId="4" borderId="18" xfId="0" applyFont="1" applyFill="1" applyBorder="1" applyAlignment="1">
      <alignment horizontal="center" wrapText="1"/>
    </xf>
    <xf numFmtId="0" fontId="25" fillId="2" borderId="19" xfId="0" applyFont="1" applyFill="1" applyBorder="1" applyAlignment="1">
      <alignment horizontal="center"/>
    </xf>
    <xf numFmtId="0" fontId="25" fillId="2" borderId="20" xfId="0" applyFont="1" applyFill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7" fillId="3" borderId="1" xfId="0" applyFont="1" applyFill="1" applyBorder="1" applyAlignment="1">
      <alignment horizontal="center"/>
    </xf>
    <xf numFmtId="49" fontId="27" fillId="0" borderId="1" xfId="0" applyNumberFormat="1" applyFont="1" applyBorder="1"/>
    <xf numFmtId="49" fontId="27" fillId="0" borderId="1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49" fontId="27" fillId="3" borderId="1" xfId="0" quotePrefix="1" applyNumberFormat="1" applyFont="1" applyFill="1" applyBorder="1"/>
    <xf numFmtId="0" fontId="27" fillId="3" borderId="1" xfId="0" applyFont="1" applyFill="1" applyBorder="1"/>
    <xf numFmtId="0" fontId="27" fillId="0" borderId="1" xfId="0" quotePrefix="1" applyFont="1" applyBorder="1"/>
    <xf numFmtId="49" fontId="27" fillId="0" borderId="1" xfId="0" applyNumberFormat="1" applyFont="1" applyFill="1" applyBorder="1"/>
    <xf numFmtId="0" fontId="27" fillId="0" borderId="1" xfId="0" quotePrefix="1" applyFont="1" applyFill="1" applyBorder="1"/>
    <xf numFmtId="0" fontId="27" fillId="0" borderId="1" xfId="0" applyFont="1" applyFill="1" applyBorder="1"/>
    <xf numFmtId="49" fontId="27" fillId="3" borderId="1" xfId="0" applyNumberFormat="1" applyFont="1" applyFill="1" applyBorder="1"/>
    <xf numFmtId="0" fontId="27" fillId="0" borderId="1" xfId="0" applyFont="1" applyBorder="1"/>
    <xf numFmtId="49" fontId="27" fillId="0" borderId="1" xfId="0" quotePrefix="1" applyNumberFormat="1" applyFont="1" applyFill="1" applyBorder="1"/>
    <xf numFmtId="49" fontId="27" fillId="3" borderId="1" xfId="0" applyNumberFormat="1" applyFont="1" applyFill="1" applyBorder="1" applyAlignment="1">
      <alignment horizontal="center"/>
    </xf>
    <xf numFmtId="49" fontId="27" fillId="0" borderId="1" xfId="0" quotePrefix="1" applyNumberFormat="1" applyFont="1" applyBorder="1"/>
    <xf numFmtId="49" fontId="27" fillId="0" borderId="3" xfId="0" applyNumberFormat="1" applyFont="1" applyBorder="1"/>
    <xf numFmtId="0" fontId="27" fillId="0" borderId="1" xfId="0" applyFont="1" applyFill="1" applyBorder="1" applyAlignment="1">
      <alignment horizontal="center"/>
    </xf>
    <xf numFmtId="49" fontId="27" fillId="0" borderId="1" xfId="0" applyNumberFormat="1" applyFont="1" applyBorder="1" applyAlignment="1">
      <alignment horizontal="left"/>
    </xf>
    <xf numFmtId="49" fontId="27" fillId="0" borderId="1" xfId="0" applyNumberFormat="1" applyFont="1" applyBorder="1" applyAlignment="1">
      <alignment horizontal="center"/>
    </xf>
    <xf numFmtId="49" fontId="27" fillId="0" borderId="1" xfId="0" applyNumberFormat="1" applyFont="1" applyFill="1" applyBorder="1" applyAlignment="1">
      <alignment horizontal="left"/>
    </xf>
    <xf numFmtId="49" fontId="27" fillId="0" borderId="0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8" fillId="0" borderId="0" xfId="0" applyFont="1" applyAlignment="1">
      <alignment horizontal="center" vertical="center"/>
    </xf>
    <xf numFmtId="0" fontId="29" fillId="6" borderId="24" xfId="0" applyFont="1" applyFill="1" applyBorder="1" applyAlignment="1">
      <alignment horizontal="center" vertical="center" wrapText="1"/>
    </xf>
    <xf numFmtId="0" fontId="29" fillId="6" borderId="24" xfId="0" applyFont="1" applyFill="1" applyBorder="1" applyAlignment="1">
      <alignment vertical="center" wrapText="1"/>
    </xf>
    <xf numFmtId="0" fontId="29" fillId="6" borderId="24" xfId="0" applyFont="1" applyFill="1" applyBorder="1" applyAlignment="1">
      <alignment horizontal="center" vertical="center" textRotation="90" wrapText="1"/>
    </xf>
    <xf numFmtId="0" fontId="30" fillId="0" borderId="24" xfId="0" applyFont="1" applyFill="1" applyBorder="1" applyAlignment="1">
      <alignment horizontal="center"/>
    </xf>
    <xf numFmtId="49" fontId="30" fillId="0" borderId="24" xfId="0" applyNumberFormat="1" applyFont="1" applyFill="1" applyBorder="1" applyAlignment="1">
      <alignment horizontal="left"/>
    </xf>
    <xf numFmtId="49" fontId="30" fillId="0" borderId="24" xfId="0" applyNumberFormat="1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24" xfId="0" applyFont="1" applyFill="1" applyBorder="1"/>
    <xf numFmtId="0" fontId="30" fillId="0" borderId="24" xfId="0" quotePrefix="1" applyFont="1" applyFill="1" applyBorder="1" applyAlignment="1">
      <alignment horizontal="center"/>
    </xf>
    <xf numFmtId="0" fontId="31" fillId="0" borderId="24" xfId="0" applyFont="1" applyFill="1" applyBorder="1"/>
    <xf numFmtId="0" fontId="31" fillId="0" borderId="24" xfId="0" applyFont="1" applyFill="1" applyBorder="1" applyAlignment="1">
      <alignment horizontal="center"/>
    </xf>
    <xf numFmtId="0" fontId="33" fillId="0" borderId="24" xfId="3" applyFont="1" applyFill="1" applyBorder="1" applyAlignment="1">
      <alignment horizontal="center"/>
    </xf>
    <xf numFmtId="0" fontId="33" fillId="0" borderId="24" xfId="4" applyFont="1" applyFill="1" applyBorder="1" applyAlignment="1">
      <alignment horizontal="center"/>
    </xf>
    <xf numFmtId="49" fontId="34" fillId="0" borderId="24" xfId="2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/>
    <xf numFmtId="0" fontId="33" fillId="0" borderId="24" xfId="1" applyFont="1" applyBorder="1" applyAlignment="1">
      <alignment horizontal="center"/>
    </xf>
    <xf numFmtId="49" fontId="30" fillId="0" borderId="24" xfId="0" applyNumberFormat="1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/>
    </xf>
    <xf numFmtId="0" fontId="0" fillId="0" borderId="24" xfId="0" applyFont="1" applyFill="1" applyBorder="1"/>
    <xf numFmtId="0" fontId="33" fillId="0" borderId="24" xfId="5" applyFont="1" applyFill="1" applyBorder="1" applyAlignment="1">
      <alignment horizontal="center"/>
    </xf>
    <xf numFmtId="0" fontId="33" fillId="0" borderId="24" xfId="6" applyFont="1" applyFill="1" applyBorder="1" applyAlignment="1">
      <alignment horizontal="center"/>
    </xf>
    <xf numFmtId="49" fontId="33" fillId="0" borderId="24" xfId="6" applyNumberFormat="1" applyFont="1" applyFill="1" applyBorder="1" applyAlignment="1">
      <alignment horizontal="center"/>
    </xf>
    <xf numFmtId="0" fontId="35" fillId="0" borderId="24" xfId="7" applyFont="1" applyBorder="1" applyAlignment="1">
      <alignment horizontal="center"/>
    </xf>
    <xf numFmtId="0" fontId="35" fillId="0" borderId="24" xfId="8" applyFont="1" applyBorder="1" applyAlignment="1">
      <alignment horizontal="center"/>
    </xf>
    <xf numFmtId="49" fontId="30" fillId="0" borderId="24" xfId="0" quotePrefix="1" applyNumberFormat="1" applyFont="1" applyFill="1" applyBorder="1" applyAlignment="1">
      <alignment horizontal="center"/>
    </xf>
    <xf numFmtId="0" fontId="33" fillId="0" borderId="24" xfId="9" applyFont="1" applyFill="1" applyBorder="1"/>
    <xf numFmtId="0" fontId="33" fillId="0" borderId="24" xfId="9" quotePrefix="1" applyFont="1" applyFill="1" applyBorder="1" applyAlignment="1">
      <alignment horizontal="center"/>
    </xf>
    <xf numFmtId="0" fontId="35" fillId="0" borderId="24" xfId="10" applyFont="1" applyBorder="1" applyAlignment="1">
      <alignment horizontal="center"/>
    </xf>
    <xf numFmtId="0" fontId="33" fillId="0" borderId="24" xfId="11" applyFont="1" applyFill="1" applyBorder="1" applyAlignment="1">
      <alignment horizontal="center"/>
    </xf>
    <xf numFmtId="0" fontId="30" fillId="0" borderId="24" xfId="0" applyFont="1" applyFill="1" applyBorder="1" applyAlignment="1">
      <alignment vertical="top"/>
    </xf>
    <xf numFmtId="0" fontId="30" fillId="0" borderId="24" xfId="0" quotePrefix="1" applyFont="1" applyFill="1" applyBorder="1" applyAlignment="1">
      <alignment horizontal="center" vertical="top"/>
    </xf>
    <xf numFmtId="0" fontId="35" fillId="0" borderId="24" xfId="12" applyFont="1" applyFill="1" applyBorder="1" applyAlignment="1">
      <alignment horizontal="center"/>
    </xf>
    <xf numFmtId="0" fontId="0" fillId="0" borderId="24" xfId="0" applyFont="1" applyFill="1" applyBorder="1" applyAlignment="1"/>
    <xf numFmtId="49" fontId="30" fillId="0" borderId="24" xfId="0" applyNumberFormat="1" applyFont="1" applyBorder="1"/>
    <xf numFmtId="49" fontId="30" fillId="0" borderId="24" xfId="0" applyNumberFormat="1" applyFont="1" applyBorder="1" applyAlignment="1">
      <alignment horizontal="center"/>
    </xf>
    <xf numFmtId="0" fontId="30" fillId="0" borderId="24" xfId="0" applyFont="1" applyBorder="1"/>
    <xf numFmtId="0" fontId="30" fillId="0" borderId="24" xfId="0" applyFont="1" applyBorder="1" applyAlignment="1">
      <alignment horizontal="center"/>
    </xf>
    <xf numFmtId="0" fontId="36" fillId="0" borderId="24" xfId="0" applyFont="1" applyFill="1" applyBorder="1" applyAlignment="1"/>
    <xf numFmtId="0" fontId="33" fillId="0" borderId="24" xfId="13" applyFont="1" applyBorder="1" applyAlignment="1">
      <alignment horizontal="center"/>
    </xf>
    <xf numFmtId="0" fontId="0" fillId="0" borderId="0" xfId="0" applyFont="1" applyFill="1"/>
    <xf numFmtId="0" fontId="0" fillId="0" borderId="28" xfId="0" applyFont="1" applyFill="1" applyBorder="1"/>
    <xf numFmtId="0" fontId="30" fillId="0" borderId="28" xfId="0" quotePrefix="1" applyFont="1" applyFill="1" applyBorder="1" applyAlignment="1">
      <alignment horizontal="center"/>
    </xf>
    <xf numFmtId="0" fontId="0" fillId="0" borderId="0" xfId="0" applyFont="1" applyFill="1" applyBorder="1"/>
    <xf numFmtId="0" fontId="30" fillId="0" borderId="0" xfId="0" quotePrefix="1" applyFont="1" applyFill="1" applyBorder="1" applyAlignment="1">
      <alignment horizontal="center"/>
    </xf>
    <xf numFmtId="0" fontId="30" fillId="0" borderId="0" xfId="0" applyFont="1" applyFill="1"/>
    <xf numFmtId="14" fontId="0" fillId="0" borderId="0" xfId="0" applyNumberFormat="1" applyFont="1" applyFill="1"/>
    <xf numFmtId="0" fontId="36" fillId="0" borderId="0" xfId="0" applyFont="1"/>
    <xf numFmtId="0" fontId="37" fillId="5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24" xfId="0" applyFont="1" applyBorder="1" applyAlignment="1">
      <alignment horizontal="center"/>
    </xf>
    <xf numFmtId="0" fontId="14" fillId="3" borderId="24" xfId="0" applyFont="1" applyFill="1" applyBorder="1" applyAlignment="1">
      <alignment horizontal="left"/>
    </xf>
    <xf numFmtId="0" fontId="14" fillId="0" borderId="24" xfId="0" applyFont="1" applyBorder="1" applyAlignment="1">
      <alignment horizontal="center"/>
    </xf>
    <xf numFmtId="0" fontId="38" fillId="0" borderId="24" xfId="0" applyFont="1" applyBorder="1"/>
    <xf numFmtId="0" fontId="38" fillId="0" borderId="24" xfId="0" quotePrefix="1" applyFont="1" applyBorder="1"/>
    <xf numFmtId="0" fontId="38" fillId="0" borderId="24" xfId="0" applyFont="1" applyBorder="1" applyAlignment="1">
      <alignment horizontal="center" vertical="center"/>
    </xf>
    <xf numFmtId="0" fontId="14" fillId="3" borderId="24" xfId="0" applyFont="1" applyFill="1" applyBorder="1" applyAlignment="1">
      <alignment horizontal="left" vertical="center"/>
    </xf>
    <xf numFmtId="0" fontId="14" fillId="3" borderId="2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11" fillId="0" borderId="0" xfId="0" applyFont="1" applyAlignment="1"/>
    <xf numFmtId="0" fontId="40" fillId="0" borderId="0" xfId="0" applyFont="1"/>
    <xf numFmtId="0" fontId="40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41" fillId="0" borderId="24" xfId="0" applyFont="1" applyBorder="1"/>
    <xf numFmtId="0" fontId="41" fillId="0" borderId="24" xfId="2" quotePrefix="1" applyFont="1" applyBorder="1" applyAlignment="1">
      <alignment vertical="top" wrapText="1"/>
    </xf>
    <xf numFmtId="0" fontId="42" fillId="0" borderId="24" xfId="0" applyFont="1" applyBorder="1" applyAlignment="1">
      <alignment horizontal="center"/>
    </xf>
    <xf numFmtId="0" fontId="42" fillId="0" borderId="24" xfId="0" applyFont="1" applyBorder="1"/>
    <xf numFmtId="0" fontId="41" fillId="7" borderId="24" xfId="2" quotePrefix="1" applyFont="1" applyFill="1" applyBorder="1" applyAlignment="1">
      <alignment vertical="top" wrapText="1"/>
    </xf>
    <xf numFmtId="0" fontId="41" fillId="7" borderId="24" xfId="0" applyFont="1" applyFill="1" applyBorder="1"/>
    <xf numFmtId="0" fontId="41" fillId="7" borderId="24" xfId="2" applyFont="1" applyFill="1" applyBorder="1" applyAlignment="1">
      <alignment vertical="top" wrapText="1"/>
    </xf>
    <xf numFmtId="0" fontId="43" fillId="0" borderId="24" xfId="0" applyFont="1" applyFill="1" applyBorder="1"/>
    <xf numFmtId="49" fontId="43" fillId="0" borderId="24" xfId="0" applyNumberFormat="1" applyFont="1" applyBorder="1"/>
    <xf numFmtId="0" fontId="43" fillId="0" borderId="24" xfId="0" applyFont="1" applyBorder="1"/>
    <xf numFmtId="0" fontId="43" fillId="7" borderId="24" xfId="0" applyFont="1" applyFill="1" applyBorder="1"/>
    <xf numFmtId="49" fontId="43" fillId="7" borderId="24" xfId="0" applyNumberFormat="1" applyFont="1" applyFill="1" applyBorder="1"/>
    <xf numFmtId="49" fontId="41" fillId="7" borderId="24" xfId="0" applyNumberFormat="1" applyFont="1" applyFill="1" applyBorder="1"/>
    <xf numFmtId="0" fontId="0" fillId="7" borderId="24" xfId="0" applyFill="1" applyBorder="1"/>
    <xf numFmtId="49" fontId="0" fillId="7" borderId="24" xfId="0" applyNumberFormat="1" applyFill="1" applyBorder="1"/>
    <xf numFmtId="0" fontId="41" fillId="0" borderId="25" xfId="2" quotePrefix="1" applyFont="1" applyBorder="1" applyAlignment="1">
      <alignment vertical="top" wrapText="1"/>
    </xf>
    <xf numFmtId="0" fontId="41" fillId="0" borderId="8" xfId="2" quotePrefix="1" applyFont="1" applyBorder="1" applyAlignment="1">
      <alignment vertical="top" wrapText="1"/>
    </xf>
    <xf numFmtId="0" fontId="41" fillId="0" borderId="1" xfId="0" applyFont="1" applyFill="1" applyBorder="1"/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0" fontId="41" fillId="0" borderId="4" xfId="2" quotePrefix="1" applyFont="1" applyBorder="1" applyAlignment="1">
      <alignment vertical="top" wrapText="1"/>
    </xf>
    <xf numFmtId="0" fontId="41" fillId="0" borderId="4" xfId="2" applyFont="1" applyBorder="1" applyAlignment="1">
      <alignment vertical="top" wrapText="1"/>
    </xf>
    <xf numFmtId="0" fontId="43" fillId="0" borderId="1" xfId="0" applyFont="1" applyBorder="1"/>
    <xf numFmtId="49" fontId="43" fillId="0" borderId="1" xfId="0" applyNumberFormat="1" applyFont="1" applyBorder="1"/>
    <xf numFmtId="0" fontId="43" fillId="7" borderId="1" xfId="0" applyFont="1" applyFill="1" applyBorder="1"/>
    <xf numFmtId="49" fontId="43" fillId="7" borderId="1" xfId="0" applyNumberFormat="1" applyFont="1" applyFill="1" applyBorder="1"/>
    <xf numFmtId="0" fontId="43" fillId="0" borderId="1" xfId="0" applyFont="1" applyFill="1" applyBorder="1"/>
    <xf numFmtId="0" fontId="41" fillId="0" borderId="1" xfId="2" quotePrefix="1" applyFont="1" applyBorder="1" applyAlignment="1">
      <alignment vertical="top" wrapText="1"/>
    </xf>
    <xf numFmtId="0" fontId="41" fillId="0" borderId="1" xfId="0" applyFont="1" applyBorder="1"/>
    <xf numFmtId="0" fontId="41" fillId="0" borderId="1" xfId="2" applyFont="1" applyBorder="1" applyAlignment="1">
      <alignment vertical="top" wrapText="1"/>
    </xf>
    <xf numFmtId="0" fontId="0" fillId="0" borderId="28" xfId="0" applyBorder="1"/>
    <xf numFmtId="0" fontId="0" fillId="0" borderId="0" xfId="0" applyBorder="1"/>
    <xf numFmtId="0" fontId="44" fillId="0" borderId="0" xfId="0" applyFont="1"/>
    <xf numFmtId="0" fontId="44" fillId="0" borderId="0" xfId="0" applyFont="1" applyFill="1" applyBorder="1" applyAlignment="1">
      <alignment horizontal="center"/>
    </xf>
    <xf numFmtId="0" fontId="38" fillId="0" borderId="0" xfId="3" applyFont="1"/>
    <xf numFmtId="0" fontId="38" fillId="0" borderId="0" xfId="3" applyFont="1" applyAlignment="1">
      <alignment horizontal="center" vertical="center"/>
    </xf>
    <xf numFmtId="0" fontId="28" fillId="5" borderId="1" xfId="3" applyFont="1" applyFill="1" applyBorder="1" applyAlignment="1">
      <alignment horizontal="center" vertical="center"/>
    </xf>
    <xf numFmtId="0" fontId="28" fillId="5" borderId="1" xfId="3" applyFont="1" applyFill="1" applyBorder="1" applyAlignment="1">
      <alignment horizontal="center" vertical="center" wrapText="1"/>
    </xf>
    <xf numFmtId="0" fontId="30" fillId="0" borderId="7" xfId="3" applyFont="1" applyBorder="1" applyAlignment="1">
      <alignment horizontal="center" vertical="center"/>
    </xf>
    <xf numFmtId="0" fontId="12" fillId="0" borderId="1" xfId="0" applyFont="1" applyBorder="1"/>
    <xf numFmtId="0" fontId="12" fillId="0" borderId="1" xfId="0" quotePrefix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7" xfId="3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0" fontId="28" fillId="0" borderId="1" xfId="3" applyFont="1" applyBorder="1" applyAlignment="1">
      <alignment horizontal="center" vertical="center" wrapText="1"/>
    </xf>
    <xf numFmtId="0" fontId="30" fillId="0" borderId="1" xfId="3" applyFont="1" applyBorder="1" applyAlignment="1">
      <alignment horizontal="center" vertical="center" wrapText="1"/>
    </xf>
    <xf numFmtId="0" fontId="30" fillId="0" borderId="1" xfId="3" applyFont="1" applyBorder="1" applyAlignment="1">
      <alignment horizontal="center" vertical="center"/>
    </xf>
    <xf numFmtId="0" fontId="12" fillId="0" borderId="1" xfId="0" quotePrefix="1" applyFont="1" applyBorder="1"/>
    <xf numFmtId="0" fontId="12" fillId="3" borderId="1" xfId="0" applyFont="1" applyFill="1" applyBorder="1"/>
    <xf numFmtId="0" fontId="12" fillId="3" borderId="1" xfId="0" quotePrefix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30" fillId="0" borderId="1" xfId="3" applyFont="1" applyBorder="1"/>
    <xf numFmtId="0" fontId="22" fillId="0" borderId="0" xfId="0" applyFont="1" applyFill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5" borderId="0" xfId="0" applyFont="1" applyFill="1" applyAlignment="1">
      <alignment vertical="center"/>
    </xf>
    <xf numFmtId="0" fontId="29" fillId="6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vertical="center" wrapText="1"/>
    </xf>
    <xf numFmtId="0" fontId="29" fillId="6" borderId="1" xfId="0" applyFont="1" applyFill="1" applyBorder="1" applyAlignment="1">
      <alignment horizontal="center" vertical="center" textRotation="90" wrapText="1"/>
    </xf>
    <xf numFmtId="0" fontId="38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38" fillId="0" borderId="1" xfId="0" applyFont="1" applyFill="1" applyBorder="1"/>
    <xf numFmtId="0" fontId="38" fillId="0" borderId="1" xfId="0" quotePrefix="1" applyFont="1" applyFill="1" applyBorder="1"/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6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0" fillId="0" borderId="0" xfId="0" applyFill="1"/>
    <xf numFmtId="0" fontId="47" fillId="0" borderId="0" xfId="0" applyFont="1" applyAlignment="1">
      <alignment horizontal="center"/>
    </xf>
    <xf numFmtId="0" fontId="47" fillId="0" borderId="0" xfId="0" applyFont="1"/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0" fontId="50" fillId="0" borderId="0" xfId="0" applyFont="1"/>
    <xf numFmtId="0" fontId="50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/>
    </xf>
    <xf numFmtId="0" fontId="52" fillId="0" borderId="29" xfId="0" applyFont="1" applyFill="1" applyBorder="1" applyAlignment="1">
      <alignment horizontal="center" vertical="center"/>
    </xf>
    <xf numFmtId="0" fontId="52" fillId="0" borderId="29" xfId="0" applyFont="1" applyFill="1" applyBorder="1" applyAlignment="1">
      <alignment vertical="center"/>
    </xf>
    <xf numFmtId="0" fontId="52" fillId="0" borderId="29" xfId="0" quotePrefix="1" applyFont="1" applyFill="1" applyBorder="1" applyAlignment="1">
      <alignment horizontal="center" vertical="center"/>
    </xf>
    <xf numFmtId="0" fontId="47" fillId="0" borderId="29" xfId="0" applyFont="1" applyBorder="1" applyAlignment="1">
      <alignment horizontal="center"/>
    </xf>
    <xf numFmtId="14" fontId="52" fillId="0" borderId="29" xfId="0" quotePrefix="1" applyNumberFormat="1" applyFont="1" applyFill="1" applyBorder="1" applyAlignment="1">
      <alignment horizontal="center" vertical="center"/>
    </xf>
    <xf numFmtId="0" fontId="47" fillId="3" borderId="0" xfId="0" applyFont="1" applyFill="1"/>
    <xf numFmtId="0" fontId="52" fillId="0" borderId="30" xfId="0" applyFont="1" applyFill="1" applyBorder="1" applyAlignment="1">
      <alignment horizontal="center" vertical="center"/>
    </xf>
    <xf numFmtId="0" fontId="52" fillId="0" borderId="30" xfId="0" applyFont="1" applyFill="1" applyBorder="1" applyAlignment="1">
      <alignment vertical="center"/>
    </xf>
    <xf numFmtId="0" fontId="52" fillId="0" borderId="30" xfId="0" quotePrefix="1" applyFont="1" applyFill="1" applyBorder="1" applyAlignment="1">
      <alignment horizontal="center" vertical="center"/>
    </xf>
    <xf numFmtId="0" fontId="47" fillId="3" borderId="30" xfId="0" applyFont="1" applyFill="1" applyBorder="1"/>
    <xf numFmtId="14" fontId="52" fillId="0" borderId="30" xfId="0" quotePrefix="1" applyNumberFormat="1" applyFont="1" applyFill="1" applyBorder="1" applyAlignment="1">
      <alignment horizontal="center" vertical="center"/>
    </xf>
    <xf numFmtId="0" fontId="47" fillId="0" borderId="30" xfId="0" applyFont="1" applyBorder="1" applyAlignment="1">
      <alignment horizontal="center"/>
    </xf>
    <xf numFmtId="49" fontId="52" fillId="0" borderId="30" xfId="0" quotePrefix="1" applyNumberFormat="1" applyFont="1" applyFill="1" applyBorder="1" applyAlignment="1">
      <alignment horizontal="center" vertical="center"/>
    </xf>
    <xf numFmtId="49" fontId="52" fillId="0" borderId="30" xfId="0" applyNumberFormat="1" applyFont="1" applyFill="1" applyBorder="1" applyAlignment="1">
      <alignment horizontal="center" vertical="center"/>
    </xf>
    <xf numFmtId="14" fontId="52" fillId="0" borderId="30" xfId="0" applyNumberFormat="1" applyFont="1" applyFill="1" applyBorder="1" applyAlignment="1">
      <alignment horizontal="center" vertical="center"/>
    </xf>
    <xf numFmtId="0" fontId="53" fillId="0" borderId="30" xfId="2" quotePrefix="1" applyFont="1" applyFill="1" applyBorder="1" applyAlignment="1">
      <alignment horizontal="center" vertical="center" wrapText="1"/>
    </xf>
    <xf numFmtId="0" fontId="53" fillId="0" borderId="30" xfId="2" quotePrefix="1" applyFont="1" applyFill="1" applyBorder="1" applyAlignment="1">
      <alignment horizontal="center" vertical="center"/>
    </xf>
    <xf numFmtId="0" fontId="53" fillId="0" borderId="30" xfId="14" quotePrefix="1" applyFont="1" applyFill="1" applyBorder="1" applyAlignment="1">
      <alignment horizontal="center" vertical="center" wrapText="1"/>
    </xf>
    <xf numFmtId="0" fontId="53" fillId="0" borderId="30" xfId="2" quotePrefix="1" applyFont="1" applyBorder="1" applyAlignment="1">
      <alignment horizontal="left" vertical="center" wrapText="1"/>
    </xf>
    <xf numFmtId="0" fontId="53" fillId="0" borderId="30" xfId="2" quotePrefix="1" applyFont="1" applyBorder="1" applyAlignment="1">
      <alignment horizontal="center" vertical="center" wrapText="1"/>
    </xf>
    <xf numFmtId="0" fontId="53" fillId="0" borderId="30" xfId="2" quotePrefix="1" applyFont="1" applyBorder="1" applyAlignment="1">
      <alignment horizontal="center" vertical="center"/>
    </xf>
    <xf numFmtId="0" fontId="53" fillId="0" borderId="30" xfId="14" quotePrefix="1" applyFont="1" applyBorder="1" applyAlignment="1">
      <alignment horizontal="center" vertical="center" wrapText="1"/>
    </xf>
    <xf numFmtId="0" fontId="54" fillId="0" borderId="30" xfId="0" quotePrefix="1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vertical="center"/>
    </xf>
    <xf numFmtId="49" fontId="54" fillId="0" borderId="30" xfId="0" quotePrefix="1" applyNumberFormat="1" applyFont="1" applyFill="1" applyBorder="1" applyAlignment="1">
      <alignment horizontal="center" vertical="center"/>
    </xf>
    <xf numFmtId="14" fontId="54" fillId="0" borderId="30" xfId="0" quotePrefix="1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52" fillId="0" borderId="0" xfId="0" applyFont="1"/>
    <xf numFmtId="0" fontId="52" fillId="0" borderId="31" xfId="0" applyFont="1" applyFill="1" applyBorder="1" applyAlignment="1">
      <alignment horizontal="center" vertical="center"/>
    </xf>
    <xf numFmtId="0" fontId="52" fillId="0" borderId="31" xfId="0" applyFont="1" applyFill="1" applyBorder="1" applyAlignment="1">
      <alignment vertical="center"/>
    </xf>
    <xf numFmtId="0" fontId="52" fillId="0" borderId="31" xfId="0" quotePrefix="1" applyFont="1" applyFill="1" applyBorder="1" applyAlignment="1">
      <alignment horizontal="center" vertical="center"/>
    </xf>
    <xf numFmtId="0" fontId="54" fillId="0" borderId="31" xfId="0" quotePrefix="1" applyFont="1" applyFill="1" applyBorder="1" applyAlignment="1">
      <alignment horizontal="center" vertical="center"/>
    </xf>
    <xf numFmtId="0" fontId="47" fillId="0" borderId="31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/>
    </xf>
    <xf numFmtId="0" fontId="24" fillId="4" borderId="12" xfId="0" applyFont="1" applyFill="1" applyBorder="1" applyAlignment="1">
      <alignment horizontal="center"/>
    </xf>
    <xf numFmtId="0" fontId="24" fillId="4" borderId="10" xfId="0" applyFont="1" applyFill="1" applyBorder="1" applyAlignment="1">
      <alignment horizontal="center" wrapText="1"/>
    </xf>
    <xf numFmtId="0" fontId="24" fillId="4" borderId="16" xfId="0" applyFont="1" applyFill="1" applyBorder="1" applyAlignment="1">
      <alignment horizontal="center" wrapText="1"/>
    </xf>
    <xf numFmtId="0" fontId="24" fillId="4" borderId="13" xfId="0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8" fillId="5" borderId="0" xfId="0" applyFont="1" applyFill="1" applyAlignment="1">
      <alignment horizontal="center" vertical="center"/>
    </xf>
    <xf numFmtId="0" fontId="28" fillId="5" borderId="0" xfId="0" applyFont="1" applyFill="1" applyAlignment="1">
      <alignment horizontal="center"/>
    </xf>
    <xf numFmtId="0" fontId="28" fillId="6" borderId="23" xfId="0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horizontal="center" vertical="center" wrapText="1"/>
    </xf>
    <xf numFmtId="0" fontId="28" fillId="6" borderId="24" xfId="0" applyFont="1" applyFill="1" applyBorder="1" applyAlignment="1">
      <alignment horizontal="center" vertical="center" wrapText="1"/>
    </xf>
    <xf numFmtId="0" fontId="28" fillId="6" borderId="25" xfId="0" applyFont="1" applyFill="1" applyBorder="1" applyAlignment="1">
      <alignment horizontal="center" vertical="center" wrapText="1"/>
    </xf>
    <xf numFmtId="0" fontId="28" fillId="6" borderId="26" xfId="0" applyFont="1" applyFill="1" applyBorder="1" applyAlignment="1">
      <alignment horizontal="center" vertical="center" wrapText="1"/>
    </xf>
    <xf numFmtId="0" fontId="28" fillId="6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3" applyAlignment="1">
      <alignment horizontal="left" vertical="center"/>
    </xf>
    <xf numFmtId="0" fontId="37" fillId="5" borderId="0" xfId="0" applyFont="1" applyFill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24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center"/>
    </xf>
    <xf numFmtId="0" fontId="28" fillId="5" borderId="1" xfId="3" applyFont="1" applyFill="1" applyBorder="1" applyAlignment="1">
      <alignment horizontal="center" vertical="center"/>
    </xf>
    <xf numFmtId="0" fontId="38" fillId="0" borderId="28" xfId="3" applyFont="1" applyFill="1" applyBorder="1" applyAlignment="1">
      <alignment horizontal="center" vertical="center" wrapText="1"/>
    </xf>
    <xf numFmtId="0" fontId="37" fillId="0" borderId="0" xfId="3" applyFont="1" applyAlignment="1">
      <alignment horizontal="center"/>
    </xf>
    <xf numFmtId="0" fontId="28" fillId="5" borderId="23" xfId="3" applyFont="1" applyFill="1" applyBorder="1" applyAlignment="1">
      <alignment horizontal="center" vertical="center"/>
    </xf>
    <xf numFmtId="0" fontId="28" fillId="5" borderId="7" xfId="3" applyFont="1" applyFill="1" applyBorder="1" applyAlignment="1">
      <alignment horizontal="center" vertical="center"/>
    </xf>
    <xf numFmtId="0" fontId="28" fillId="5" borderId="23" xfId="3" applyFont="1" applyFill="1" applyBorder="1" applyAlignment="1">
      <alignment horizontal="center" vertical="center" wrapText="1"/>
    </xf>
    <xf numFmtId="0" fontId="28" fillId="5" borderId="7" xfId="3" applyFont="1" applyFill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37" fillId="6" borderId="23" xfId="0" applyFont="1" applyFill="1" applyBorder="1" applyAlignment="1">
      <alignment horizontal="center" vertical="center" wrapText="1"/>
    </xf>
    <xf numFmtId="0" fontId="37" fillId="6" borderId="7" xfId="0" applyFont="1" applyFill="1" applyBorder="1" applyAlignment="1">
      <alignment horizontal="center" vertical="center" wrapText="1"/>
    </xf>
    <xf numFmtId="0" fontId="37" fillId="5" borderId="0" xfId="0" applyFont="1" applyFill="1" applyAlignment="1">
      <alignment vertical="center"/>
    </xf>
    <xf numFmtId="0" fontId="37" fillId="6" borderId="1" xfId="0" applyFont="1" applyFill="1" applyBorder="1" applyAlignment="1">
      <alignment horizontal="center" vertical="center" wrapText="1"/>
    </xf>
    <xf numFmtId="0" fontId="37" fillId="6" borderId="25" xfId="0" applyFont="1" applyFill="1" applyBorder="1" applyAlignment="1">
      <alignment horizontal="center" vertical="center" wrapText="1"/>
    </xf>
    <xf numFmtId="0" fontId="37" fillId="6" borderId="26" xfId="0" applyFont="1" applyFill="1" applyBorder="1" applyAlignment="1">
      <alignment horizontal="center" vertical="center" wrapText="1"/>
    </xf>
    <xf numFmtId="0" fontId="37" fillId="6" borderId="2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48" fillId="0" borderId="0" xfId="0" applyFont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0" fontId="38" fillId="0" borderId="0" xfId="16" applyFont="1"/>
    <xf numFmtId="0" fontId="38" fillId="0" borderId="0" xfId="16" applyFont="1" applyAlignment="1">
      <alignment horizontal="center" vertical="center"/>
    </xf>
    <xf numFmtId="0" fontId="37" fillId="0" borderId="24" xfId="16" applyFont="1" applyBorder="1" applyAlignment="1">
      <alignment horizontal="center" vertical="center"/>
    </xf>
    <xf numFmtId="0" fontId="37" fillId="0" borderId="24" xfId="16" applyFont="1" applyBorder="1" applyAlignment="1">
      <alignment horizontal="center" vertical="center" wrapText="1"/>
    </xf>
    <xf numFmtId="0" fontId="38" fillId="0" borderId="7" xfId="16" applyFont="1" applyBorder="1" applyAlignment="1">
      <alignment horizontal="center" vertical="center"/>
    </xf>
    <xf numFmtId="0" fontId="37" fillId="0" borderId="7" xfId="16" applyFont="1" applyBorder="1" applyAlignment="1">
      <alignment horizontal="center" vertical="center" wrapText="1"/>
    </xf>
    <xf numFmtId="0" fontId="38" fillId="0" borderId="24" xfId="16" applyFont="1" applyBorder="1"/>
    <xf numFmtId="0" fontId="38" fillId="0" borderId="24" xfId="16" applyFont="1" applyBorder="1" applyAlignment="1">
      <alignment horizontal="center" vertical="center" wrapText="1"/>
    </xf>
    <xf numFmtId="0" fontId="38" fillId="0" borderId="24" xfId="16" applyFont="1" applyBorder="1" applyAlignment="1">
      <alignment horizontal="center" vertical="center"/>
    </xf>
    <xf numFmtId="0" fontId="37" fillId="5" borderId="24" xfId="16" applyFont="1" applyFill="1" applyBorder="1" applyAlignment="1">
      <alignment horizontal="center" vertical="center"/>
    </xf>
    <xf numFmtId="0" fontId="37" fillId="5" borderId="24" xfId="16" applyFont="1" applyFill="1" applyBorder="1" applyAlignment="1">
      <alignment horizontal="center" vertical="center" wrapText="1"/>
    </xf>
    <xf numFmtId="164" fontId="57" fillId="0" borderId="24" xfId="17" applyFont="1" applyBorder="1" applyAlignment="1">
      <alignment vertical="center"/>
    </xf>
    <xf numFmtId="164" fontId="57" fillId="0" borderId="24" xfId="17" applyFont="1" applyFill="1" applyBorder="1" applyAlignment="1">
      <alignment vertical="center"/>
    </xf>
    <xf numFmtId="164" fontId="57" fillId="0" borderId="24" xfId="17" quotePrefix="1" applyFont="1" applyBorder="1" applyAlignment="1">
      <alignment vertical="center"/>
    </xf>
    <xf numFmtId="164" fontId="57" fillId="0" borderId="24" xfId="17" quotePrefix="1" applyFont="1" applyFill="1" applyBorder="1" applyAlignment="1">
      <alignment vertical="center"/>
    </xf>
    <xf numFmtId="49" fontId="57" fillId="0" borderId="24" xfId="17" applyNumberFormat="1" applyFont="1" applyFill="1" applyBorder="1" applyAlignment="1">
      <alignment vertical="center"/>
    </xf>
    <xf numFmtId="49" fontId="57" fillId="0" borderId="24" xfId="17" applyNumberFormat="1" applyFont="1" applyBorder="1" applyAlignment="1">
      <alignment vertical="center"/>
    </xf>
    <xf numFmtId="0" fontId="3" fillId="0" borderId="0" xfId="16" applyFont="1" applyAlignment="1">
      <alignment horizontal="center"/>
    </xf>
    <xf numFmtId="0" fontId="22" fillId="0" borderId="0" xfId="16" applyFont="1" applyAlignment="1">
      <alignment horizontal="center"/>
    </xf>
    <xf numFmtId="0" fontId="22" fillId="0" borderId="0" xfId="16" applyFont="1"/>
    <xf numFmtId="0" fontId="38" fillId="0" borderId="0" xfId="16" applyFont="1" applyAlignment="1"/>
    <xf numFmtId="164" fontId="57" fillId="3" borderId="24" xfId="17" applyFont="1" applyFill="1" applyBorder="1" applyAlignment="1">
      <alignment vertical="center"/>
    </xf>
    <xf numFmtId="164" fontId="57" fillId="3" borderId="24" xfId="17" quotePrefix="1" applyFont="1" applyFill="1" applyBorder="1" applyAlignment="1">
      <alignment vertical="center"/>
    </xf>
    <xf numFmtId="0" fontId="37" fillId="5" borderId="24" xfId="16" applyFont="1" applyFill="1" applyBorder="1" applyAlignment="1">
      <alignment horizontal="center" vertical="center"/>
    </xf>
    <xf numFmtId="0" fontId="37" fillId="0" borderId="0" xfId="16" applyFont="1" applyAlignment="1">
      <alignment horizontal="center"/>
    </xf>
    <xf numFmtId="0" fontId="37" fillId="5" borderId="23" xfId="16" applyFont="1" applyFill="1" applyBorder="1" applyAlignment="1">
      <alignment horizontal="center" vertical="center" wrapText="1"/>
    </xf>
    <xf numFmtId="0" fontId="37" fillId="5" borderId="7" xfId="16" applyFont="1" applyFill="1" applyBorder="1" applyAlignment="1">
      <alignment horizontal="center" vertical="center" wrapText="1"/>
    </xf>
    <xf numFmtId="0" fontId="37" fillId="5" borderId="23" xfId="16" applyFont="1" applyFill="1" applyBorder="1" applyAlignment="1">
      <alignment horizontal="center" vertical="center"/>
    </xf>
    <xf numFmtId="0" fontId="37" fillId="5" borderId="7" xfId="16" applyFont="1" applyFill="1" applyBorder="1" applyAlignment="1">
      <alignment horizontal="center" vertical="center"/>
    </xf>
    <xf numFmtId="0" fontId="38" fillId="0" borderId="0" xfId="16" applyFont="1" applyAlignment="1">
      <alignment horizontal="center" vertical="center"/>
    </xf>
    <xf numFmtId="0" fontId="3" fillId="0" borderId="0" xfId="16" applyFont="1" applyAlignment="1">
      <alignment horizontal="center"/>
    </xf>
    <xf numFmtId="0" fontId="22" fillId="0" borderId="0" xfId="16" applyFont="1" applyAlignment="1">
      <alignment horizontal="center"/>
    </xf>
    <xf numFmtId="0" fontId="38" fillId="0" borderId="0" xfId="16" applyFont="1" applyAlignment="1">
      <alignment horizontal="center"/>
    </xf>
    <xf numFmtId="0" fontId="58" fillId="0" borderId="0" xfId="16" applyFont="1" applyAlignment="1">
      <alignment horizontal="center"/>
    </xf>
    <xf numFmtId="0" fontId="60" fillId="3" borderId="4" xfId="2" applyFont="1" applyFill="1" applyBorder="1" applyAlignment="1">
      <alignment horizontal="center" vertical="center" wrapText="1"/>
    </xf>
    <xf numFmtId="0" fontId="63" fillId="0" borderId="7" xfId="16" applyFont="1" applyFill="1" applyBorder="1" applyAlignment="1">
      <alignment horizontal="center" vertical="center" wrapText="1"/>
    </xf>
    <xf numFmtId="0" fontId="63" fillId="0" borderId="23" xfId="16" applyFont="1" applyFill="1" applyBorder="1" applyAlignment="1">
      <alignment horizontal="center" vertical="center" wrapText="1"/>
    </xf>
    <xf numFmtId="0" fontId="62" fillId="0" borderId="0" xfId="16" applyFont="1" applyFill="1" applyBorder="1" applyAlignment="1">
      <alignment horizontal="center"/>
    </xf>
    <xf numFmtId="0" fontId="62" fillId="0" borderId="0" xfId="16" applyFont="1" applyFill="1" applyBorder="1" applyAlignment="1"/>
    <xf numFmtId="0" fontId="62" fillId="0" borderId="0" xfId="16" applyFont="1" applyFill="1" applyBorder="1" applyAlignment="1">
      <alignment horizontal="left"/>
    </xf>
    <xf numFmtId="0" fontId="63" fillId="0" borderId="24" xfId="16" applyFont="1" applyFill="1" applyBorder="1" applyAlignment="1">
      <alignment horizontal="center" vertical="center"/>
    </xf>
    <xf numFmtId="0" fontId="63" fillId="0" borderId="24" xfId="16" applyFont="1" applyFill="1" applyBorder="1" applyAlignment="1">
      <alignment horizontal="center" vertical="center" wrapText="1"/>
    </xf>
    <xf numFmtId="0" fontId="64" fillId="3" borderId="24" xfId="16" applyFont="1" applyFill="1" applyBorder="1" applyAlignment="1">
      <alignment horizontal="center"/>
    </xf>
    <xf numFmtId="49" fontId="59" fillId="3" borderId="24" xfId="16" applyNumberFormat="1" applyFont="1" applyFill="1" applyBorder="1" applyAlignment="1" applyProtection="1"/>
    <xf numFmtId="49" fontId="59" fillId="3" borderId="24" xfId="16" quotePrefix="1" applyNumberFormat="1" applyFont="1" applyFill="1" applyBorder="1" applyAlignment="1" applyProtection="1"/>
    <xf numFmtId="49" fontId="59" fillId="3" borderId="24" xfId="16" applyNumberFormat="1" applyFont="1" applyFill="1" applyBorder="1" applyAlignment="1" applyProtection="1">
      <alignment horizontal="left"/>
    </xf>
    <xf numFmtId="0" fontId="64" fillId="3" borderId="24" xfId="16" applyFont="1" applyFill="1" applyBorder="1" applyAlignment="1"/>
    <xf numFmtId="0" fontId="59" fillId="3" borderId="24" xfId="16" applyNumberFormat="1" applyFont="1" applyFill="1" applyBorder="1" applyAlignment="1" applyProtection="1"/>
    <xf numFmtId="0" fontId="59" fillId="3" borderId="24" xfId="16" quotePrefix="1" applyNumberFormat="1" applyFont="1" applyFill="1" applyBorder="1" applyAlignment="1" applyProtection="1"/>
    <xf numFmtId="0" fontId="59" fillId="3" borderId="24" xfId="16" applyNumberFormat="1" applyFont="1" applyFill="1" applyBorder="1" applyAlignment="1" applyProtection="1">
      <alignment horizontal="left"/>
    </xf>
    <xf numFmtId="0" fontId="59" fillId="3" borderId="24" xfId="2" applyFont="1" applyFill="1" applyBorder="1" applyAlignment="1">
      <alignment horizontal="left" vertical="center"/>
    </xf>
    <xf numFmtId="0" fontId="59" fillId="3" borderId="24" xfId="2" applyFont="1" applyFill="1" applyBorder="1" applyAlignment="1">
      <alignment vertical="center"/>
    </xf>
    <xf numFmtId="0" fontId="59" fillId="3" borderId="24" xfId="14" applyFont="1" applyFill="1" applyBorder="1" applyAlignment="1">
      <alignment horizontal="left" vertical="center"/>
    </xf>
    <xf numFmtId="0" fontId="59" fillId="7" borderId="32" xfId="16" quotePrefix="1" applyNumberFormat="1" applyFont="1" applyFill="1" applyBorder="1" applyAlignment="1" applyProtection="1">
      <alignment horizontal="left"/>
    </xf>
    <xf numFmtId="0" fontId="59" fillId="3" borderId="0" xfId="16" applyNumberFormat="1" applyFont="1" applyFill="1" applyBorder="1" applyAlignment="1" applyProtection="1"/>
    <xf numFmtId="0" fontId="59" fillId="3" borderId="0" xfId="16" quotePrefix="1" applyNumberFormat="1" applyFont="1" applyFill="1" applyBorder="1" applyAlignment="1" applyProtection="1"/>
    <xf numFmtId="0" fontId="59" fillId="3" borderId="32" xfId="16" applyNumberFormat="1" applyFont="1" applyFill="1" applyBorder="1" applyAlignment="1" applyProtection="1"/>
    <xf numFmtId="0" fontId="59" fillId="7" borderId="24" xfId="2" quotePrefix="1" applyFont="1" applyFill="1" applyBorder="1" applyAlignment="1">
      <alignment horizontal="left" vertical="top"/>
    </xf>
    <xf numFmtId="0" fontId="59" fillId="7" borderId="33" xfId="2" quotePrefix="1" applyFont="1" applyFill="1" applyBorder="1" applyAlignment="1">
      <alignment horizontal="left" vertical="top"/>
    </xf>
    <xf numFmtId="0" fontId="59" fillId="7" borderId="24" xfId="2" quotePrefix="1" applyFont="1" applyFill="1" applyBorder="1" applyAlignment="1">
      <alignment vertical="center"/>
    </xf>
    <xf numFmtId="0" fontId="59" fillId="7" borderId="24" xfId="2" quotePrefix="1" applyFont="1" applyFill="1" applyBorder="1" applyAlignment="1">
      <alignment horizontal="left" vertical="top" wrapText="1"/>
    </xf>
    <xf numFmtId="0" fontId="59" fillId="7" borderId="34" xfId="16" quotePrefix="1" applyNumberFormat="1" applyFont="1" applyFill="1" applyBorder="1" applyAlignment="1" applyProtection="1">
      <alignment vertical="top"/>
    </xf>
    <xf numFmtId="0" fontId="59" fillId="7" borderId="24" xfId="16" quotePrefix="1" applyNumberFormat="1" applyFont="1" applyFill="1" applyBorder="1" applyAlignment="1" applyProtection="1">
      <alignment horizontal="left"/>
    </xf>
    <xf numFmtId="0" fontId="65" fillId="3" borderId="24" xfId="16" applyFont="1" applyFill="1" applyBorder="1" applyAlignment="1">
      <alignment horizontal="center"/>
    </xf>
    <xf numFmtId="0" fontId="59" fillId="3" borderId="24" xfId="2" quotePrefix="1" applyFont="1" applyFill="1" applyBorder="1" applyAlignment="1">
      <alignment vertical="center"/>
    </xf>
    <xf numFmtId="0" fontId="64" fillId="3" borderId="24" xfId="16" applyFont="1" applyFill="1" applyBorder="1" applyAlignment="1">
      <alignment vertical="center"/>
    </xf>
    <xf numFmtId="0" fontId="59" fillId="7" borderId="24" xfId="2" quotePrefix="1" applyFont="1" applyFill="1" applyBorder="1" applyAlignment="1">
      <alignment horizontal="left" vertical="center"/>
    </xf>
    <xf numFmtId="0" fontId="59" fillId="3" borderId="24" xfId="16" applyNumberFormat="1" applyFont="1" applyFill="1" applyBorder="1" applyAlignment="1" applyProtection="1">
      <alignment vertical="center"/>
    </xf>
    <xf numFmtId="0" fontId="59" fillId="3" borderId="24" xfId="2" applyFont="1" applyFill="1" applyBorder="1" applyAlignment="1">
      <alignment horizontal="left" vertical="top"/>
    </xf>
    <xf numFmtId="0" fontId="59" fillId="3" borderId="35" xfId="2" applyFont="1" applyFill="1" applyBorder="1" applyAlignment="1">
      <alignment horizontal="left" vertical="top"/>
    </xf>
    <xf numFmtId="0" fontId="59" fillId="7" borderId="24" xfId="16" quotePrefix="1" applyFont="1" applyFill="1" applyBorder="1" applyAlignment="1">
      <alignment horizontal="left"/>
    </xf>
    <xf numFmtId="0" fontId="63" fillId="3" borderId="24" xfId="16" applyFont="1" applyFill="1" applyBorder="1" applyAlignment="1"/>
    <xf numFmtId="0" fontId="63" fillId="3" borderId="24" xfId="16" applyFont="1" applyFill="1" applyBorder="1" applyAlignment="1">
      <alignment horizontal="center"/>
    </xf>
    <xf numFmtId="0" fontId="64" fillId="0" borderId="0" xfId="16" applyFont="1" applyFill="1" applyBorder="1" applyAlignment="1">
      <alignment horizontal="center"/>
    </xf>
    <xf numFmtId="0" fontId="64" fillId="0" borderId="0" xfId="16" applyFont="1" applyFill="1" applyBorder="1" applyAlignment="1"/>
    <xf numFmtId="0" fontId="64" fillId="0" borderId="0" xfId="16" applyFont="1" applyFill="1" applyBorder="1" applyAlignment="1">
      <alignment horizontal="left"/>
    </xf>
    <xf numFmtId="0" fontId="64" fillId="3" borderId="24" xfId="16" applyFont="1" applyFill="1" applyBorder="1" applyAlignment="1">
      <alignment horizontal="center" wrapText="1"/>
    </xf>
    <xf numFmtId="0" fontId="59" fillId="7" borderId="36" xfId="2" quotePrefix="1" applyFont="1" applyFill="1" applyBorder="1" applyAlignment="1">
      <alignment horizontal="left" vertical="top" wrapText="1"/>
    </xf>
    <xf numFmtId="0" fontId="59" fillId="3" borderId="24" xfId="16" applyNumberFormat="1" applyFont="1" applyFill="1" applyBorder="1" applyAlignment="1" applyProtection="1">
      <alignment horizontal="left" wrapText="1"/>
    </xf>
    <xf numFmtId="0" fontId="64" fillId="3" borderId="24" xfId="16" applyFont="1" applyFill="1" applyBorder="1" applyAlignment="1">
      <alignment wrapText="1"/>
    </xf>
    <xf numFmtId="0" fontId="60" fillId="3" borderId="5" xfId="2" applyFont="1" applyFill="1" applyBorder="1" applyAlignment="1">
      <alignment horizontal="center" vertical="center" wrapText="1"/>
    </xf>
    <xf numFmtId="0" fontId="60" fillId="3" borderId="5" xfId="2" applyFont="1" applyFill="1" applyBorder="1" applyAlignment="1">
      <alignment horizontal="left" vertical="center" wrapText="1"/>
    </xf>
    <xf numFmtId="0" fontId="60" fillId="3" borderId="6" xfId="2" applyFont="1" applyFill="1" applyBorder="1" applyAlignment="1">
      <alignment horizontal="center" vertical="center" wrapText="1"/>
    </xf>
    <xf numFmtId="0" fontId="61" fillId="0" borderId="0" xfId="16" applyFont="1" applyFill="1" applyBorder="1" applyAlignment="1">
      <alignment horizontal="center"/>
    </xf>
    <xf numFmtId="0" fontId="61" fillId="0" borderId="0" xfId="16" applyFont="1" applyFill="1" applyBorder="1" applyAlignment="1">
      <alignment horizontal="left"/>
    </xf>
    <xf numFmtId="0" fontId="63" fillId="0" borderId="24" xfId="16" applyFont="1" applyFill="1" applyBorder="1" applyAlignment="1">
      <alignment horizontal="center" vertical="center"/>
    </xf>
    <xf numFmtId="0" fontId="63" fillId="0" borderId="24" xfId="1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wrapText="1"/>
    </xf>
    <xf numFmtId="0" fontId="36" fillId="0" borderId="1" xfId="0" applyFont="1" applyBorder="1"/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3" fontId="0" fillId="0" borderId="1" xfId="15" applyFont="1" applyBorder="1"/>
    <xf numFmtId="43" fontId="0" fillId="0" borderId="1" xfId="15" applyFont="1" applyBorder="1" applyAlignment="1"/>
    <xf numFmtId="43" fontId="0" fillId="0" borderId="1" xfId="15" applyFont="1" applyBorder="1" applyAlignment="1">
      <alignment horizontal="left" vertical="center" wrapText="1"/>
    </xf>
    <xf numFmtId="43" fontId="0" fillId="0" borderId="1" xfId="15" applyFont="1" applyBorder="1" applyAlignment="1">
      <alignment horizontal="left" wrapText="1"/>
    </xf>
    <xf numFmtId="0" fontId="46" fillId="0" borderId="1" xfId="2" quotePrefix="1" applyFont="1" applyBorder="1" applyAlignment="1" applyProtection="1">
      <alignment horizontal="left" vertical="top" wrapText="1"/>
    </xf>
    <xf numFmtId="0" fontId="56" fillId="0" borderId="1" xfId="0" applyFont="1" applyBorder="1" applyAlignment="1">
      <alignment horizontal="center"/>
    </xf>
    <xf numFmtId="0" fontId="46" fillId="0" borderId="1" xfId="2" quotePrefix="1" applyFont="1" applyBorder="1" applyAlignment="1" applyProtection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1" fillId="0" borderId="0" xfId="0" applyFont="1"/>
    <xf numFmtId="0" fontId="66" fillId="0" borderId="0" xfId="0" applyFont="1" applyAlignment="1">
      <alignment horizontal="center"/>
    </xf>
    <xf numFmtId="0" fontId="67" fillId="8" borderId="14" xfId="0" applyFont="1" applyFill="1" applyBorder="1" applyAlignment="1">
      <alignment horizontal="center" vertical="center" wrapText="1"/>
    </xf>
    <xf numFmtId="0" fontId="67" fillId="8" borderId="37" xfId="0" applyFont="1" applyFill="1" applyBorder="1" applyAlignment="1">
      <alignment horizontal="center" vertical="center"/>
    </xf>
    <xf numFmtId="0" fontId="67" fillId="8" borderId="37" xfId="0" applyFont="1" applyFill="1" applyBorder="1" applyAlignment="1">
      <alignment horizontal="center" vertical="center" wrapText="1"/>
    </xf>
    <xf numFmtId="0" fontId="67" fillId="8" borderId="38" xfId="0" applyFont="1" applyFill="1" applyBorder="1" applyAlignment="1">
      <alignment horizontal="center" vertical="center"/>
    </xf>
    <xf numFmtId="0" fontId="67" fillId="8" borderId="39" xfId="0" applyFont="1" applyFill="1" applyBorder="1" applyAlignment="1">
      <alignment horizontal="center" vertical="center"/>
    </xf>
    <xf numFmtId="0" fontId="67" fillId="8" borderId="40" xfId="0" applyFont="1" applyFill="1" applyBorder="1" applyAlignment="1">
      <alignment horizontal="center" vertical="center"/>
    </xf>
    <xf numFmtId="0" fontId="67" fillId="8" borderId="15" xfId="0" applyFont="1" applyFill="1" applyBorder="1" applyAlignment="1">
      <alignment horizontal="center" vertical="center" wrapText="1"/>
    </xf>
    <xf numFmtId="0" fontId="67" fillId="8" borderId="10" xfId="0" applyFont="1" applyFill="1" applyBorder="1" applyAlignment="1">
      <alignment horizontal="center" vertical="center" wrapText="1"/>
    </xf>
    <xf numFmtId="0" fontId="67" fillId="8" borderId="41" xfId="0" applyFont="1" applyFill="1" applyBorder="1" applyAlignment="1">
      <alignment horizontal="center" vertical="center" wrapText="1"/>
    </xf>
    <xf numFmtId="0" fontId="67" fillId="8" borderId="3" xfId="0" applyFont="1" applyFill="1" applyBorder="1" applyAlignment="1">
      <alignment horizontal="center" vertical="center"/>
    </xf>
    <xf numFmtId="0" fontId="67" fillId="8" borderId="3" xfId="0" applyFont="1" applyFill="1" applyBorder="1" applyAlignment="1">
      <alignment horizontal="center" vertical="center" wrapText="1"/>
    </xf>
    <xf numFmtId="0" fontId="67" fillId="8" borderId="2" xfId="0" applyFont="1" applyFill="1" applyBorder="1" applyAlignment="1">
      <alignment horizontal="center" vertical="center"/>
    </xf>
    <xf numFmtId="0" fontId="67" fillId="8" borderId="2" xfId="0" applyFont="1" applyFill="1" applyBorder="1" applyAlignment="1">
      <alignment horizontal="center" vertical="center" wrapText="1"/>
    </xf>
    <xf numFmtId="0" fontId="67" fillId="8" borderId="42" xfId="0" applyFont="1" applyFill="1" applyBorder="1" applyAlignment="1">
      <alignment horizontal="center" vertical="center" wrapText="1"/>
    </xf>
    <xf numFmtId="0" fontId="67" fillId="8" borderId="2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68" fillId="0" borderId="1" xfId="0" applyFont="1" applyBorder="1"/>
    <xf numFmtId="0" fontId="23" fillId="0" borderId="1" xfId="0" applyFont="1" applyBorder="1"/>
    <xf numFmtId="0" fontId="23" fillId="0" borderId="1" xfId="0" quotePrefix="1" applyFont="1" applyBorder="1"/>
    <xf numFmtId="0" fontId="23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3" fillId="3" borderId="0" xfId="0" applyFont="1" applyFill="1"/>
    <xf numFmtId="0" fontId="69" fillId="3" borderId="1" xfId="0" applyFont="1" applyFill="1" applyBorder="1" applyAlignment="1">
      <alignment vertical="center"/>
    </xf>
    <xf numFmtId="0" fontId="69" fillId="3" borderId="1" xfId="0" applyFont="1" applyFill="1" applyBorder="1" applyAlignment="1">
      <alignment horizontal="center" vertical="center"/>
    </xf>
    <xf numFmtId="0" fontId="68" fillId="3" borderId="1" xfId="0" applyFont="1" applyFill="1" applyBorder="1"/>
    <xf numFmtId="0" fontId="69" fillId="3" borderId="1" xfId="0" applyFont="1" applyFill="1" applyBorder="1"/>
    <xf numFmtId="0" fontId="68" fillId="0" borderId="0" xfId="0" applyFont="1"/>
    <xf numFmtId="0" fontId="70" fillId="0" borderId="0" xfId="0" applyFont="1" applyAlignment="1">
      <alignment horizontal="center"/>
    </xf>
    <xf numFmtId="0" fontId="7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71" fillId="3" borderId="0" xfId="0" applyFont="1" applyFill="1"/>
    <xf numFmtId="0" fontId="36" fillId="0" borderId="44" xfId="16" applyFont="1" applyBorder="1" applyAlignment="1">
      <alignment horizontal="center" vertical="center"/>
    </xf>
    <xf numFmtId="0" fontId="1" fillId="0" borderId="0" xfId="16"/>
    <xf numFmtId="0" fontId="1" fillId="0" borderId="1" xfId="16" applyBorder="1" applyAlignment="1">
      <alignment horizontal="center" vertical="center"/>
    </xf>
    <xf numFmtId="0" fontId="1" fillId="0" borderId="1" xfId="16" applyBorder="1"/>
    <xf numFmtId="0" fontId="27" fillId="0" borderId="46" xfId="16" applyFont="1" applyBorder="1" applyAlignment="1">
      <alignment horizontal="center" vertical="center"/>
    </xf>
    <xf numFmtId="0" fontId="27" fillId="0" borderId="46" xfId="16" applyFont="1" applyBorder="1" applyAlignment="1">
      <alignment horizontal="center" vertical="center" wrapText="1"/>
    </xf>
    <xf numFmtId="0" fontId="1" fillId="0" borderId="1" xfId="16" applyBorder="1" applyAlignment="1">
      <alignment vertical="center"/>
    </xf>
    <xf numFmtId="0" fontId="1" fillId="0" borderId="1" xfId="16" quotePrefix="1" applyBorder="1" applyAlignment="1">
      <alignment horizontal="center" vertical="center"/>
    </xf>
    <xf numFmtId="0" fontId="3" fillId="0" borderId="0" xfId="16" applyFont="1"/>
    <xf numFmtId="0" fontId="1" fillId="0" borderId="0" xfId="16" applyBorder="1" applyAlignment="1">
      <alignment vertical="center"/>
    </xf>
    <xf numFmtId="0" fontId="1" fillId="0" borderId="0" xfId="16" quotePrefix="1" applyBorder="1" applyAlignment="1">
      <alignment horizontal="center" vertical="center"/>
    </xf>
    <xf numFmtId="0" fontId="1" fillId="0" borderId="0" xfId="16" applyBorder="1" applyAlignment="1">
      <alignment horizontal="center" vertical="center"/>
    </xf>
    <xf numFmtId="49" fontId="1" fillId="0" borderId="1" xfId="16" quotePrefix="1" applyNumberFormat="1" applyBorder="1" applyAlignment="1">
      <alignment horizontal="center" vertical="center"/>
    </xf>
    <xf numFmtId="0" fontId="1" fillId="0" borderId="1" xfId="16" applyBorder="1" applyAlignment="1">
      <alignment vertical="center" wrapText="1"/>
    </xf>
    <xf numFmtId="0" fontId="1" fillId="0" borderId="1" xfId="16" applyBorder="1" applyAlignment="1">
      <alignment horizontal="center"/>
    </xf>
    <xf numFmtId="49" fontId="1" fillId="3" borderId="1" xfId="16" quotePrefix="1" applyNumberFormat="1" applyFill="1" applyBorder="1" applyAlignment="1">
      <alignment horizontal="center" vertical="center"/>
    </xf>
    <xf numFmtId="0" fontId="36" fillId="0" borderId="47" xfId="16" applyFont="1" applyBorder="1" applyAlignment="1">
      <alignment horizontal="center"/>
    </xf>
    <xf numFmtId="0" fontId="36" fillId="0" borderId="7" xfId="16" applyFont="1" applyBorder="1" applyAlignment="1">
      <alignment horizontal="center"/>
    </xf>
    <xf numFmtId="0" fontId="36" fillId="0" borderId="48" xfId="16" applyFont="1" applyBorder="1" applyAlignment="1">
      <alignment horizontal="center"/>
    </xf>
    <xf numFmtId="0" fontId="1" fillId="0" borderId="1" xfId="16" quotePrefix="1" applyBorder="1" applyAlignment="1">
      <alignment horizontal="center"/>
    </xf>
    <xf numFmtId="0" fontId="36" fillId="0" borderId="49" xfId="16" applyFont="1" applyBorder="1" applyAlignment="1">
      <alignment horizontal="center"/>
    </xf>
    <xf numFmtId="0" fontId="36" fillId="0" borderId="43" xfId="16" applyFont="1" applyBorder="1" applyAlignment="1">
      <alignment horizontal="center" vertical="center"/>
    </xf>
    <xf numFmtId="0" fontId="36" fillId="0" borderId="45" xfId="16" applyFont="1" applyBorder="1" applyAlignment="1">
      <alignment horizontal="center" vertical="center"/>
    </xf>
    <xf numFmtId="0" fontId="36" fillId="0" borderId="46" xfId="16" applyFont="1" applyBorder="1" applyAlignment="1">
      <alignment horizontal="center" vertical="center"/>
    </xf>
    <xf numFmtId="0" fontId="1" fillId="0" borderId="0" xfId="16" applyAlignment="1">
      <alignment horizontal="center"/>
    </xf>
    <xf numFmtId="0" fontId="36" fillId="0" borderId="38" xfId="16" applyFont="1" applyBorder="1" applyAlignment="1">
      <alignment horizontal="center" vertical="center"/>
    </xf>
    <xf numFmtId="0" fontId="36" fillId="0" borderId="39" xfId="16" applyFont="1" applyBorder="1" applyAlignment="1">
      <alignment horizontal="center" vertical="center"/>
    </xf>
    <xf numFmtId="0" fontId="36" fillId="0" borderId="40" xfId="16" applyFont="1" applyBorder="1" applyAlignment="1">
      <alignment horizontal="center" vertical="center"/>
    </xf>
    <xf numFmtId="0" fontId="27" fillId="0" borderId="37" xfId="16" applyFont="1" applyBorder="1" applyAlignment="1">
      <alignment horizontal="center" vertical="center"/>
    </xf>
    <xf numFmtId="0" fontId="27" fillId="0" borderId="50" xfId="16" applyFont="1" applyBorder="1" applyAlignment="1">
      <alignment horizontal="center" vertical="center"/>
    </xf>
    <xf numFmtId="0" fontId="27" fillId="0" borderId="15" xfId="16" applyFont="1" applyBorder="1" applyAlignment="1">
      <alignment horizontal="center" vertical="center"/>
    </xf>
    <xf numFmtId="0" fontId="27" fillId="0" borderId="51" xfId="16" applyFont="1" applyBorder="1" applyAlignment="1">
      <alignment horizontal="center" vertical="center"/>
    </xf>
  </cellXfs>
  <cellStyles count="18">
    <cellStyle name="Comma" xfId="15" builtinId="3"/>
    <cellStyle name="Comma [0] 2" xfId="17"/>
    <cellStyle name="Normal" xfId="0" builtinId="0"/>
    <cellStyle name="Normal 10" xfId="5"/>
    <cellStyle name="Normal 11" xfId="6"/>
    <cellStyle name="Normal 12" xfId="7"/>
    <cellStyle name="Normal 15" xfId="8"/>
    <cellStyle name="Normal 16" xfId="9"/>
    <cellStyle name="Normal 17" xfId="10"/>
    <cellStyle name="Normal 2" xfId="3"/>
    <cellStyle name="Normal 28" xfId="11"/>
    <cellStyle name="Normal 3" xfId="4"/>
    <cellStyle name="Normal 31" xfId="12"/>
    <cellStyle name="Normal 4" xfId="1"/>
    <cellStyle name="Normal 49" xfId="13"/>
    <cellStyle name="Normal 5" xfId="16"/>
    <cellStyle name="S3" xfId="2"/>
    <cellStyle name="S4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1-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4-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5-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1-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2-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3-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4-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5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2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3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4-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5-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6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1-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2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folder%20(4)/DAFTAR%20KK/3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rt (2)"/>
      <sheetName val="Sheet2"/>
      <sheetName val="short"/>
      <sheetName val="REKAP KK"/>
      <sheetName val="CETAK"/>
      <sheetName val="PROJECK"/>
      <sheetName val="BIP"/>
      <sheetName val="BANTUAN"/>
      <sheetName val="PROJECK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0">
          <cell r="B30" t="str">
            <v>3302200901190005</v>
          </cell>
          <cell r="C30" t="str">
            <v>3302204410680003</v>
          </cell>
          <cell r="D30" t="str">
            <v>YATIK</v>
          </cell>
        </row>
        <row r="36">
          <cell r="C36" t="str">
            <v>3302204304790001</v>
          </cell>
          <cell r="D36" t="str">
            <v>SOFINA FIFIN AFTRIYANI</v>
          </cell>
        </row>
        <row r="170">
          <cell r="C170" t="str">
            <v>3302200905940001</v>
          </cell>
        </row>
        <row r="171">
          <cell r="D171" t="str">
            <v>NUR AFIF MUBAROKAH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RT"/>
      <sheetName val="KK"/>
      <sheetName val="master"/>
      <sheetName val="bip"/>
      <sheetName val="BANTUAN"/>
    </sheetNames>
    <sheetDataSet>
      <sheetData sheetId="0" refreshError="1"/>
      <sheetData sheetId="1" refreshError="1"/>
      <sheetData sheetId="2" refreshError="1">
        <row r="9">
          <cell r="B9" t="str">
            <v>3302200201070009</v>
          </cell>
          <cell r="C9" t="str">
            <v>3302207112430027</v>
          </cell>
          <cell r="D9" t="str">
            <v>SUYEK</v>
          </cell>
        </row>
        <row r="20">
          <cell r="C20" t="str">
            <v>3302201712950002</v>
          </cell>
          <cell r="D20" t="str">
            <v>ANDRIANTO</v>
          </cell>
        </row>
        <row r="27">
          <cell r="C27" t="str">
            <v>3302260301920002</v>
          </cell>
          <cell r="D27" t="str">
            <v>NARTO</v>
          </cell>
        </row>
        <row r="34">
          <cell r="C34" t="str">
            <v>3302200209750004</v>
          </cell>
          <cell r="D34" t="str">
            <v>YUSUF</v>
          </cell>
        </row>
        <row r="44">
          <cell r="C44" t="str">
            <v>3302201002730001</v>
          </cell>
          <cell r="D44" t="str">
            <v>WATIM</v>
          </cell>
        </row>
        <row r="47">
          <cell r="C47" t="str">
            <v>3671095707750005</v>
          </cell>
          <cell r="D47" t="str">
            <v>DARYATI</v>
          </cell>
        </row>
        <row r="53">
          <cell r="C53" t="str">
            <v>3302202001890001</v>
          </cell>
          <cell r="D53" t="str">
            <v>MUKHAMAD ANWAR</v>
          </cell>
        </row>
        <row r="58">
          <cell r="C58" t="str">
            <v>3302204502920001</v>
          </cell>
          <cell r="D58" t="str">
            <v>ROHYATI</v>
          </cell>
        </row>
        <row r="60">
          <cell r="C60" t="str">
            <v>3302202708890003</v>
          </cell>
          <cell r="D60" t="str">
            <v>ASPUR</v>
          </cell>
        </row>
        <row r="81">
          <cell r="C81" t="str">
            <v>3302206802580002</v>
          </cell>
          <cell r="D81" t="str">
            <v>SANGIRAH</v>
          </cell>
        </row>
        <row r="86">
          <cell r="C86" t="str">
            <v>3302206612880003</v>
          </cell>
          <cell r="D86" t="str">
            <v>SITI HALIMAH</v>
          </cell>
        </row>
        <row r="90">
          <cell r="C90" t="str">
            <v>3302207112500043</v>
          </cell>
          <cell r="D90" t="str">
            <v>KEDAH</v>
          </cell>
        </row>
        <row r="95">
          <cell r="C95" t="str">
            <v>3302205307500002</v>
          </cell>
          <cell r="D95" t="str">
            <v>RATMI</v>
          </cell>
        </row>
        <row r="127">
          <cell r="C127" t="str">
            <v>3302202207570002</v>
          </cell>
          <cell r="D127" t="str">
            <v xml:space="preserve">SUMAR </v>
          </cell>
        </row>
        <row r="200">
          <cell r="C200" t="str">
            <v>3302200710690001</v>
          </cell>
          <cell r="D200" t="str">
            <v>SINAM</v>
          </cell>
        </row>
      </sheetData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Sheet2"/>
    </sheetNames>
    <sheetDataSet>
      <sheetData sheetId="0" refreshError="1"/>
      <sheetData sheetId="1" refreshError="1">
        <row r="67">
          <cell r="B67" t="str">
            <v>3302201006190002</v>
          </cell>
          <cell r="C67" t="str">
            <v>3302161303930007</v>
          </cell>
          <cell r="D67" t="str">
            <v>ARI WIBOWO</v>
          </cell>
        </row>
      </sheetData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BANTUAN"/>
    </sheetNames>
    <sheetDataSet>
      <sheetData sheetId="0" refreshError="1"/>
      <sheetData sheetId="1" refreshError="1">
        <row r="47">
          <cell r="B47" t="str">
            <v>3302200512130001</v>
          </cell>
          <cell r="C47" t="str">
            <v>3302202007900001</v>
          </cell>
          <cell r="D47" t="str">
            <v>UNGGUL PRATOMO</v>
          </cell>
        </row>
        <row r="117">
          <cell r="C117" t="str">
            <v>3302202205850006</v>
          </cell>
          <cell r="D117" t="str">
            <v>BENNY SAPUTRO</v>
          </cell>
        </row>
        <row r="121">
          <cell r="C121" t="str">
            <v>3302260501800004</v>
          </cell>
          <cell r="D121" t="str">
            <v>SABAR</v>
          </cell>
        </row>
        <row r="157">
          <cell r="C157" t="str">
            <v>3302200508530001</v>
          </cell>
          <cell r="D157" t="str">
            <v>SETRAMEJA TUKRI</v>
          </cell>
        </row>
        <row r="172">
          <cell r="C172" t="str">
            <v>3302203112500066</v>
          </cell>
          <cell r="D172" t="str">
            <v>SETRA MUNARJI JAYIN</v>
          </cell>
        </row>
        <row r="206">
          <cell r="C206" t="str">
            <v>3302202912540001</v>
          </cell>
          <cell r="D206" t="str">
            <v>AMDANI</v>
          </cell>
        </row>
        <row r="256">
          <cell r="C256" t="str">
            <v>3302205209950001</v>
          </cell>
          <cell r="D256" t="str">
            <v>SARYATI</v>
          </cell>
        </row>
        <row r="263">
          <cell r="C263" t="str">
            <v>3302203112520075</v>
          </cell>
          <cell r="D263" t="str">
            <v>WIARJO</v>
          </cell>
        </row>
        <row r="284">
          <cell r="C284" t="str">
            <v>3302202208860001</v>
          </cell>
          <cell r="D284" t="str">
            <v>JUMADI</v>
          </cell>
        </row>
      </sheetData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Sheet2"/>
    </sheetNames>
    <sheetDataSet>
      <sheetData sheetId="0" refreshError="1"/>
      <sheetData sheetId="1" refreshError="1">
        <row r="17">
          <cell r="B17" t="str">
            <v>3302200301200007</v>
          </cell>
          <cell r="C17" t="str">
            <v>3302203006960003</v>
          </cell>
          <cell r="D17" t="str">
            <v>IFAN DWI HARTANTO</v>
          </cell>
        </row>
        <row r="24">
          <cell r="C24" t="str">
            <v>3302200908810001</v>
          </cell>
          <cell r="D24" t="str">
            <v>KISWAN</v>
          </cell>
        </row>
        <row r="45">
          <cell r="C45" t="str">
            <v>3302071212920002</v>
          </cell>
          <cell r="D45" t="str">
            <v>NUR SAFAAT</v>
          </cell>
        </row>
        <row r="51">
          <cell r="C51" t="str">
            <v>3302203108980001</v>
          </cell>
          <cell r="D51" t="str">
            <v>RASMANTO</v>
          </cell>
        </row>
        <row r="54">
          <cell r="B54" t="str">
            <v>3302201001200003</v>
          </cell>
          <cell r="D54" t="str">
            <v>WARDI</v>
          </cell>
        </row>
        <row r="64">
          <cell r="C64" t="str">
            <v>3302200712870002</v>
          </cell>
          <cell r="D64" t="str">
            <v>SUPRIYONO</v>
          </cell>
        </row>
        <row r="79">
          <cell r="C79" t="str">
            <v>3302202601840002</v>
          </cell>
          <cell r="D79" t="str">
            <v>SLAMET HARYANTO</v>
          </cell>
        </row>
        <row r="82">
          <cell r="C82" t="str">
            <v>3302200512940001</v>
          </cell>
          <cell r="D82" t="str">
            <v>IWAN SETIAWAN</v>
          </cell>
        </row>
        <row r="154">
          <cell r="C154" t="str">
            <v>3302206712530003</v>
          </cell>
          <cell r="D154" t="str">
            <v>ASMINI</v>
          </cell>
        </row>
        <row r="166">
          <cell r="C166" t="str">
            <v>3302200810670001</v>
          </cell>
          <cell r="D166" t="str">
            <v>MULYAJI RATNO</v>
          </cell>
        </row>
        <row r="169">
          <cell r="C169" t="str">
            <v>3302203112570007</v>
          </cell>
          <cell r="D169" t="str">
            <v>YASNGUDI DIRWAN</v>
          </cell>
        </row>
        <row r="200">
          <cell r="C200" t="str">
            <v>3302205212600002</v>
          </cell>
          <cell r="D200" t="str">
            <v>SUKI</v>
          </cell>
        </row>
        <row r="206">
          <cell r="C206" t="str">
            <v>3302207101780001</v>
          </cell>
          <cell r="D206" t="str">
            <v>SAKIYAH</v>
          </cell>
        </row>
      </sheetData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BANTUAN"/>
    </sheetNames>
    <sheetDataSet>
      <sheetData sheetId="0" refreshError="1"/>
      <sheetData sheetId="1" refreshError="1">
        <row r="7">
          <cell r="B7" t="str">
            <v>3302200102170003</v>
          </cell>
        </row>
        <row r="16">
          <cell r="C16" t="str">
            <v>3302202003890001</v>
          </cell>
          <cell r="D16" t="str">
            <v>SUPARNO</v>
          </cell>
        </row>
        <row r="19">
          <cell r="C19" t="str">
            <v>3302202110780002</v>
          </cell>
          <cell r="D19" t="str">
            <v>WANTORO</v>
          </cell>
        </row>
        <row r="22">
          <cell r="C22" t="str">
            <v>3302202804850001</v>
          </cell>
          <cell r="D22" t="str">
            <v>DARWOTO</v>
          </cell>
        </row>
        <row r="40">
          <cell r="C40" t="str">
            <v>3302202003960003</v>
          </cell>
          <cell r="D40" t="str">
            <v>DIDIT MARYANTO</v>
          </cell>
        </row>
        <row r="43">
          <cell r="C43" t="str">
            <v>3302202006860004</v>
          </cell>
          <cell r="D43" t="str">
            <v>NURDIANTO</v>
          </cell>
        </row>
        <row r="66">
          <cell r="C66" t="str">
            <v>3302205602940001</v>
          </cell>
          <cell r="D66" t="str">
            <v>RUZANIA</v>
          </cell>
        </row>
        <row r="81">
          <cell r="B81" t="str">
            <v>3302201510090003</v>
          </cell>
          <cell r="D81" t="str">
            <v>SUTRISNO</v>
          </cell>
        </row>
        <row r="99">
          <cell r="C99" t="str">
            <v>3302201008000008</v>
          </cell>
          <cell r="D99" t="str">
            <v>AGUS TRI PUJI KUNTORO</v>
          </cell>
        </row>
        <row r="114">
          <cell r="C114" t="str">
            <v>3302203112500072</v>
          </cell>
          <cell r="D114" t="str">
            <v>SETRA MUHENI</v>
          </cell>
        </row>
        <row r="131">
          <cell r="C131" t="str">
            <v>3302200507580001</v>
          </cell>
          <cell r="D131" t="str">
            <v>RASIMUN</v>
          </cell>
        </row>
        <row r="160">
          <cell r="C160" t="str">
            <v>3302202705390001</v>
          </cell>
          <cell r="D160" t="str">
            <v>RUSDIARJO</v>
          </cell>
        </row>
        <row r="188">
          <cell r="C188" t="str">
            <v>3302204306750003</v>
          </cell>
          <cell r="D188" t="str">
            <v>SUMARTI</v>
          </cell>
        </row>
        <row r="205">
          <cell r="C205" t="str">
            <v>3302201411890007</v>
          </cell>
          <cell r="D205" t="str">
            <v>ANDRI SUNARKO</v>
          </cell>
        </row>
        <row r="209">
          <cell r="C209" t="str">
            <v>3302204601690001</v>
          </cell>
          <cell r="D209" t="str">
            <v>WARSITI</v>
          </cell>
        </row>
        <row r="224">
          <cell r="C224" t="str">
            <v>3302205908600002</v>
          </cell>
          <cell r="D224" t="str">
            <v>RUWATI</v>
          </cell>
        </row>
        <row r="225">
          <cell r="C225" t="str">
            <v>3302191707900001</v>
          </cell>
          <cell r="D225" t="str">
            <v>EKO SUSANTO</v>
          </cell>
        </row>
      </sheetData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Sheet3"/>
    </sheetNames>
    <sheetDataSet>
      <sheetData sheetId="0" refreshError="1"/>
      <sheetData sheetId="1" refreshError="1">
        <row r="13">
          <cell r="B13" t="str">
            <v>3302200301130005</v>
          </cell>
          <cell r="C13" t="str">
            <v>3302202504900002</v>
          </cell>
          <cell r="D13" t="str">
            <v>SUGENG RIYADI</v>
          </cell>
        </row>
        <row r="17">
          <cell r="C17" t="str">
            <v>3302200901900001</v>
          </cell>
          <cell r="D17" t="str">
            <v>SUSENO</v>
          </cell>
        </row>
        <row r="21">
          <cell r="C21" t="str">
            <v>3302200312870004</v>
          </cell>
          <cell r="D21" t="str">
            <v>WAHYONO</v>
          </cell>
        </row>
        <row r="31">
          <cell r="C31" t="str">
            <v>3302201505800005</v>
          </cell>
          <cell r="D31" t="str">
            <v>BAWON SUPRIYANTO</v>
          </cell>
        </row>
        <row r="43">
          <cell r="C43" t="str">
            <v>3302202405870001</v>
          </cell>
          <cell r="D43" t="str">
            <v>ARI PURWANTO</v>
          </cell>
        </row>
        <row r="46">
          <cell r="C46" t="str">
            <v>3302202807920001</v>
          </cell>
          <cell r="D46" t="str">
            <v>ANDAM SETIYAWAN</v>
          </cell>
        </row>
        <row r="56">
          <cell r="C56" t="str">
            <v>3302206711840002</v>
          </cell>
          <cell r="D56" t="str">
            <v>NOVIYANTI</v>
          </cell>
        </row>
        <row r="61">
          <cell r="B61" t="str">
            <v>3302201609190005</v>
          </cell>
          <cell r="D61" t="str">
            <v>SURIPNO</v>
          </cell>
        </row>
        <row r="100">
          <cell r="C100" t="str">
            <v>3302200712650004</v>
          </cell>
          <cell r="D100" t="str">
            <v>JARKUM</v>
          </cell>
        </row>
        <row r="102">
          <cell r="B102" t="str">
            <v>3302202002059569</v>
          </cell>
          <cell r="D102" t="str">
            <v>AHMAD SAEFRUDIN</v>
          </cell>
        </row>
        <row r="167">
          <cell r="C167" t="str">
            <v>3302202112520005</v>
          </cell>
          <cell r="D167" t="str">
            <v>SANMUKHARJI SAMAN</v>
          </cell>
        </row>
        <row r="174">
          <cell r="C174" t="str">
            <v>3302202805920004</v>
          </cell>
          <cell r="D174" t="str">
            <v>HARTOYO</v>
          </cell>
        </row>
      </sheetData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ftar Calon BLT"/>
      <sheetName val="KK"/>
      <sheetName val="master"/>
      <sheetName val="bip"/>
    </sheetNames>
    <sheetDataSet>
      <sheetData sheetId="0">
        <row r="10">
          <cell r="C10" t="str">
            <v>3302200101970003</v>
          </cell>
          <cell r="D10" t="str">
            <v>RT 01/01</v>
          </cell>
        </row>
        <row r="13">
          <cell r="C13" t="str">
            <v>3302203112450085</v>
          </cell>
          <cell r="D13" t="str">
            <v>RT 01/01</v>
          </cell>
        </row>
        <row r="30">
          <cell r="C30" t="str">
            <v>3302203004760001</v>
          </cell>
          <cell r="D30" t="str">
            <v>RT 03/01</v>
          </cell>
        </row>
        <row r="40">
          <cell r="C40" t="str">
            <v>3302203007980001</v>
          </cell>
          <cell r="D40" t="str">
            <v>RT 03/01</v>
          </cell>
        </row>
        <row r="42">
          <cell r="B42" t="str">
            <v>MISKUN</v>
          </cell>
          <cell r="D42" t="str">
            <v>RT 03/01</v>
          </cell>
        </row>
        <row r="61">
          <cell r="C61" t="str">
            <v>3302201408750003</v>
          </cell>
          <cell r="D61" t="str">
            <v>RT 05/01</v>
          </cell>
        </row>
        <row r="75">
          <cell r="C75" t="str">
            <v>3302200707840002</v>
          </cell>
          <cell r="D75" t="str">
            <v>RT 01/02</v>
          </cell>
        </row>
        <row r="82">
          <cell r="B82" t="str">
            <v>IMAM ZAKIYUDDIN HAFIDZ</v>
          </cell>
          <cell r="D82" t="str">
            <v>RT 01/02</v>
          </cell>
        </row>
        <row r="85">
          <cell r="C85" t="str">
            <v>3302204808890005</v>
          </cell>
          <cell r="D85" t="str">
            <v>RT 01/02</v>
          </cell>
        </row>
        <row r="121">
          <cell r="C121" t="str">
            <v>3302202007900001</v>
          </cell>
          <cell r="D121" t="str">
            <v>RT 01/03</v>
          </cell>
        </row>
        <row r="147">
          <cell r="C147" t="str">
            <v>3302202804850001</v>
          </cell>
          <cell r="D147" t="str">
            <v>RT 03/03</v>
          </cell>
        </row>
        <row r="178">
          <cell r="B178" t="str">
            <v>ANDRI SETIAWAN</v>
          </cell>
          <cell r="D178" t="str">
            <v>RT 05/03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(2)"/>
      <sheetName val="PROJECT (3)"/>
      <sheetName val="PROJECT"/>
      <sheetName val="MASTER"/>
      <sheetName val="Sheet2"/>
    </sheetNames>
    <sheetDataSet>
      <sheetData sheetId="0" refreshError="1"/>
      <sheetData sheetId="1" refreshError="1"/>
      <sheetData sheetId="2" refreshError="1">
        <row r="8">
          <cell r="B8" t="str">
            <v>3302200201200002</v>
          </cell>
          <cell r="C8" t="str">
            <v>3302201707810008</v>
          </cell>
          <cell r="D8" t="str">
            <v>DARYONO</v>
          </cell>
        </row>
        <row r="20">
          <cell r="C20" t="str">
            <v>3302201312880002</v>
          </cell>
          <cell r="D20" t="str">
            <v>CAKHYONO</v>
          </cell>
        </row>
        <row r="46">
          <cell r="C46" t="str">
            <v>3302201204690006</v>
          </cell>
          <cell r="D46" t="str">
            <v>RISAM</v>
          </cell>
        </row>
        <row r="55">
          <cell r="C55" t="str">
            <v>3302201912830002</v>
          </cell>
          <cell r="D55" t="str">
            <v>SUDARNO</v>
          </cell>
        </row>
        <row r="71">
          <cell r="C71" t="str">
            <v>3302262612900003</v>
          </cell>
          <cell r="D71" t="str">
            <v>DENI</v>
          </cell>
        </row>
        <row r="81">
          <cell r="C81" t="str">
            <v>3302201606910001</v>
          </cell>
          <cell r="D81" t="str">
            <v>CATUR YUNIARSO</v>
          </cell>
        </row>
        <row r="90">
          <cell r="C90" t="str">
            <v>3302200811910002</v>
          </cell>
          <cell r="D90" t="str">
            <v>M. JAZULI</v>
          </cell>
        </row>
        <row r="131">
          <cell r="C131" t="str">
            <v>3302203112270010</v>
          </cell>
          <cell r="D131" t="str">
            <v>SUNARDI</v>
          </cell>
        </row>
        <row r="132">
          <cell r="C132" t="str">
            <v>3302202210670002</v>
          </cell>
          <cell r="D132" t="str">
            <v>WIM AKHSAN SOLIMIN</v>
          </cell>
        </row>
        <row r="137">
          <cell r="C137" t="str">
            <v>3302201808480001</v>
          </cell>
          <cell r="D137" t="str">
            <v>MUKSIN</v>
          </cell>
        </row>
        <row r="173">
          <cell r="C173" t="str">
            <v>3302204711750001</v>
          </cell>
          <cell r="D173" t="str">
            <v>SITI JOHARIYAH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K (2)"/>
      <sheetName val="PROJECK (3)"/>
      <sheetName val="PROJECK"/>
      <sheetName val="MASTER"/>
      <sheetName val="Sheet2"/>
    </sheetNames>
    <sheetDataSet>
      <sheetData sheetId="0" refreshError="1"/>
      <sheetData sheetId="1" refreshError="1"/>
      <sheetData sheetId="2" refreshError="1">
        <row r="5">
          <cell r="B5" t="str">
            <v>3302200104190002</v>
          </cell>
        </row>
        <row r="38">
          <cell r="C38" t="str">
            <v>3302201709920004</v>
          </cell>
          <cell r="D38" t="str">
            <v>RIZAL SEPTIAN</v>
          </cell>
        </row>
        <row r="58">
          <cell r="C58" t="str">
            <v>3302203004760001</v>
          </cell>
          <cell r="D58" t="str">
            <v>SAERAN</v>
          </cell>
        </row>
        <row r="67">
          <cell r="C67" t="str">
            <v>3302203112800036</v>
          </cell>
          <cell r="D67" t="str">
            <v>SUDIONO</v>
          </cell>
        </row>
        <row r="77">
          <cell r="C77" t="str">
            <v>3302206612500001</v>
          </cell>
          <cell r="D77" t="str">
            <v>ASWEN</v>
          </cell>
        </row>
        <row r="82">
          <cell r="C82" t="str">
            <v>3302191411890001</v>
          </cell>
          <cell r="D82" t="str">
            <v>MIFTAKHUDIN</v>
          </cell>
        </row>
        <row r="85">
          <cell r="C85" t="str">
            <v>3302200809930002</v>
          </cell>
          <cell r="D85" t="str">
            <v>RUSMANTO</v>
          </cell>
        </row>
        <row r="88">
          <cell r="C88" t="str">
            <v>3302202807870001</v>
          </cell>
          <cell r="D88" t="str">
            <v>YULIANTO</v>
          </cell>
        </row>
        <row r="92">
          <cell r="C92" t="str">
            <v>3302202312930004</v>
          </cell>
          <cell r="D92" t="str">
            <v>FIYANTO</v>
          </cell>
        </row>
        <row r="104">
          <cell r="C104" t="str">
            <v>3302201704800001</v>
          </cell>
          <cell r="D104" t="str">
            <v>SLAMET ABADI</v>
          </cell>
        </row>
        <row r="111">
          <cell r="C111" t="str">
            <v>3302202607740001</v>
          </cell>
          <cell r="D111" t="str">
            <v>SAPUN</v>
          </cell>
        </row>
        <row r="197">
          <cell r="B197" t="str">
            <v>3302202102050448</v>
          </cell>
          <cell r="D197" t="str">
            <v>ACH. HASANUDIN KARSAN</v>
          </cell>
        </row>
        <row r="202">
          <cell r="C202" t="str">
            <v>3302191212950006</v>
          </cell>
          <cell r="D202" t="str">
            <v>PIPIT ABIDIN</v>
          </cell>
        </row>
        <row r="209">
          <cell r="C209" t="str">
            <v>3302200511900001</v>
          </cell>
          <cell r="D209" t="str">
            <v>SANTO</v>
          </cell>
        </row>
        <row r="214">
          <cell r="C214" t="str">
            <v>3302203007980001</v>
          </cell>
          <cell r="D214" t="str">
            <v>AYUB SUGIARTO</v>
          </cell>
        </row>
        <row r="230">
          <cell r="C230" t="str">
            <v>3302204502700002</v>
          </cell>
          <cell r="D230" t="str">
            <v>WASIYAH</v>
          </cell>
        </row>
        <row r="234">
          <cell r="C234" t="str">
            <v>3302200906770003</v>
          </cell>
          <cell r="D234" t="str">
            <v>MISKUN</v>
          </cell>
        </row>
        <row r="240">
          <cell r="C240" t="str">
            <v>3302201312450004</v>
          </cell>
          <cell r="D240" t="str">
            <v>RASMIRAJI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"/>
      <sheetName val="MASTER (2)"/>
      <sheetName val="MASTER"/>
      <sheetName val="BIP"/>
      <sheetName val="BANTUAN"/>
    </sheetNames>
    <sheetDataSet>
      <sheetData sheetId="0" refreshError="1"/>
      <sheetData sheetId="1" refreshError="1"/>
      <sheetData sheetId="2" refreshError="1">
        <row r="24">
          <cell r="B24" t="str">
            <v>3302200607170004</v>
          </cell>
          <cell r="C24" t="str">
            <v>3303040802960001</v>
          </cell>
          <cell r="D24" t="str">
            <v>YOGI EVRENDI</v>
          </cell>
        </row>
        <row r="50">
          <cell r="C50" t="str">
            <v>3302204609620003</v>
          </cell>
          <cell r="D50" t="str">
            <v>APSINAH</v>
          </cell>
        </row>
        <row r="66">
          <cell r="C66" t="str">
            <v>3302111803850005</v>
          </cell>
          <cell r="D66" t="str">
            <v>IMAM NUR SOLEH</v>
          </cell>
        </row>
        <row r="85">
          <cell r="C85" t="str">
            <v>3302203107420001</v>
          </cell>
          <cell r="D85" t="str">
            <v>SOBARI</v>
          </cell>
        </row>
        <row r="89">
          <cell r="C89" t="str">
            <v>3302204203570001</v>
          </cell>
          <cell r="D89" t="str">
            <v>ARSINI</v>
          </cell>
        </row>
        <row r="90">
          <cell r="C90" t="str">
            <v>3302201906670002</v>
          </cell>
          <cell r="D90" t="str">
            <v>SUWARSO</v>
          </cell>
        </row>
        <row r="113">
          <cell r="C113" t="str">
            <v>3302205101620001</v>
          </cell>
          <cell r="D113" t="str">
            <v>SARIYAH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"/>
      <sheetName val="MASTER"/>
      <sheetName val="Sheet3"/>
      <sheetName val="Sheet1"/>
    </sheetNames>
    <sheetDataSet>
      <sheetData sheetId="0" refreshError="1"/>
      <sheetData sheetId="1" refreshError="1">
        <row r="6">
          <cell r="B6" t="str">
            <v>3302200203090002</v>
          </cell>
          <cell r="C6" t="str">
            <v>3302200501880002</v>
          </cell>
          <cell r="D6" t="str">
            <v>MASKUR HIDAYAT</v>
          </cell>
        </row>
        <row r="12">
          <cell r="C12" t="str">
            <v>3302204811050001</v>
          </cell>
          <cell r="D12" t="str">
            <v>FITRIAH NUR FATIMAH</v>
          </cell>
        </row>
        <row r="33">
          <cell r="C33" t="str">
            <v>3302200612730004</v>
          </cell>
          <cell r="D33" t="str">
            <v>PANTES SUWONDO</v>
          </cell>
        </row>
        <row r="58">
          <cell r="C58" t="str">
            <v>3302206112700001</v>
          </cell>
          <cell r="D58" t="str">
            <v>SITI KHOTIJAH</v>
          </cell>
        </row>
        <row r="92">
          <cell r="C92" t="str">
            <v>3302242308950002</v>
          </cell>
          <cell r="D92" t="str">
            <v>BANGKIT PRAKOSO</v>
          </cell>
        </row>
        <row r="95">
          <cell r="C95" t="str">
            <v>3302205011970002</v>
          </cell>
          <cell r="D95" t="str">
            <v>INAYATUSSOLIKHAH</v>
          </cell>
        </row>
        <row r="101">
          <cell r="C101" t="str">
            <v>3302200203860003</v>
          </cell>
          <cell r="D101" t="str">
            <v>AKHYARI</v>
          </cell>
        </row>
        <row r="105">
          <cell r="D105" t="str">
            <v>HARDIKO PRASETYO</v>
          </cell>
        </row>
        <row r="197">
          <cell r="C197" t="str">
            <v>3302202610640003</v>
          </cell>
          <cell r="D197" t="str">
            <v>SUGIARTO</v>
          </cell>
        </row>
        <row r="202">
          <cell r="C202" t="str">
            <v>3302200706740006</v>
          </cell>
          <cell r="D202" t="str">
            <v>SOHIMAN</v>
          </cell>
        </row>
        <row r="207">
          <cell r="C207" t="str">
            <v>3302201408750003</v>
          </cell>
          <cell r="D207" t="str">
            <v>KHARIS</v>
          </cell>
        </row>
        <row r="211">
          <cell r="C211" t="str">
            <v>3302211109720002</v>
          </cell>
          <cell r="D211" t="str">
            <v>RASTAM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MASTER"/>
      <sheetName val="BIP"/>
      <sheetName val="BANTUAN"/>
      <sheetName val="KK (2)"/>
    </sheetNames>
    <sheetDataSet>
      <sheetData sheetId="0" refreshError="1">
        <row r="18">
          <cell r="B18" t="str">
            <v>3302200608140003</v>
          </cell>
          <cell r="C18" t="str">
            <v>3302210107910001</v>
          </cell>
          <cell r="D18" t="str">
            <v>FERI</v>
          </cell>
        </row>
        <row r="63">
          <cell r="C63" t="str">
            <v>3302200312890001</v>
          </cell>
          <cell r="D63" t="str">
            <v>MUHAMAD MAKHSUS</v>
          </cell>
        </row>
        <row r="90">
          <cell r="C90" t="str">
            <v>3302201512650001</v>
          </cell>
          <cell r="D90" t="str">
            <v>NAWAN</v>
          </cell>
        </row>
        <row r="105">
          <cell r="C105" t="str">
            <v>3302207112520041</v>
          </cell>
          <cell r="D105" t="str">
            <v>KUMINI</v>
          </cell>
        </row>
        <row r="110">
          <cell r="C110" t="str">
            <v>3302203112520018</v>
          </cell>
          <cell r="D110" t="str">
            <v>SARTAM</v>
          </cell>
        </row>
        <row r="139">
          <cell r="C139" t="str">
            <v>3302203112600055</v>
          </cell>
          <cell r="D139" t="str">
            <v>NURITO WARSONO</v>
          </cell>
        </row>
        <row r="151">
          <cell r="C151" t="str">
            <v>3302211405930003</v>
          </cell>
          <cell r="D151" t="str">
            <v>IQBAL MUBAROK</v>
          </cell>
        </row>
        <row r="183">
          <cell r="C183" t="str">
            <v>3302202601920003</v>
          </cell>
          <cell r="D183" t="str">
            <v>ROJIKIN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RT"/>
      <sheetName val="KK"/>
      <sheetName val="MASTER"/>
      <sheetName val="BIP"/>
      <sheetName val="BANTUAN"/>
    </sheetNames>
    <sheetDataSet>
      <sheetData sheetId="0" refreshError="1"/>
      <sheetData sheetId="1" refreshError="1"/>
      <sheetData sheetId="2" refreshError="1">
        <row r="10">
          <cell r="D10" t="str">
            <v>JUNI SARIYANTO</v>
          </cell>
        </row>
        <row r="22">
          <cell r="D22" t="str">
            <v>IMAM SUBEKHI</v>
          </cell>
        </row>
        <row r="26">
          <cell r="D26" t="str">
            <v>SUMINAH</v>
          </cell>
        </row>
        <row r="34">
          <cell r="D34" t="str">
            <v>SLAMET PRIYANTO</v>
          </cell>
        </row>
        <row r="79">
          <cell r="D79" t="str">
            <v>DARKUM</v>
          </cell>
        </row>
        <row r="118">
          <cell r="D118" t="str">
            <v>SUTIKNO</v>
          </cell>
        </row>
        <row r="159">
          <cell r="D159" t="str">
            <v>BAGUS INDARTO</v>
          </cell>
        </row>
        <row r="172">
          <cell r="D172" t="str">
            <v>IMAM ZAKIYUDDIN HAFIDZ</v>
          </cell>
        </row>
        <row r="187">
          <cell r="D187" t="str">
            <v>SITI KHOLWIYAH</v>
          </cell>
        </row>
        <row r="193">
          <cell r="D193" t="str">
            <v>RETNO WIDIASIH</v>
          </cell>
        </row>
        <row r="197">
          <cell r="C197" t="str">
            <v>3302204808890005</v>
          </cell>
          <cell r="D197" t="str">
            <v>LAELATUS SULKHAH</v>
          </cell>
        </row>
        <row r="203">
          <cell r="C203" t="str">
            <v>3302203112370007</v>
          </cell>
          <cell r="D203" t="str">
            <v>SANREJA SUPIR</v>
          </cell>
        </row>
      </sheetData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RT"/>
      <sheetName val="KK"/>
      <sheetName val="MASTER"/>
      <sheetName val="BIP"/>
      <sheetName val="BANTUAN"/>
    </sheetNames>
    <sheetDataSet>
      <sheetData sheetId="0" refreshError="1"/>
      <sheetData sheetId="1" refreshError="1"/>
      <sheetData sheetId="2" refreshError="1">
        <row r="27">
          <cell r="B27" t="str">
            <v>3302200408150003</v>
          </cell>
          <cell r="C27" t="str">
            <v>3302204905630001</v>
          </cell>
          <cell r="D27" t="str">
            <v>KIRWEN</v>
          </cell>
        </row>
        <row r="28">
          <cell r="C28" t="str">
            <v>3302205309500001</v>
          </cell>
          <cell r="D28" t="str">
            <v>KINEM</v>
          </cell>
        </row>
        <row r="43">
          <cell r="C43" t="str">
            <v>3302200806830007</v>
          </cell>
          <cell r="D43" t="str">
            <v>SUYANTO</v>
          </cell>
        </row>
        <row r="81">
          <cell r="C81" t="str">
            <v>3302202909700002</v>
          </cell>
          <cell r="D81" t="str">
            <v>SUPRIYADI</v>
          </cell>
        </row>
        <row r="112">
          <cell r="C112" t="str">
            <v>3302200907680002</v>
          </cell>
          <cell r="D112" t="str">
            <v>JUMEDI</v>
          </cell>
        </row>
        <row r="154">
          <cell r="C154" t="str">
            <v>3302203112500038</v>
          </cell>
          <cell r="D154" t="str">
            <v>SANROKHIDI RATIM</v>
          </cell>
        </row>
        <row r="172">
          <cell r="C172" t="str">
            <v>3302202905650001</v>
          </cell>
          <cell r="D172" t="str">
            <v>SANGKUN HADIYANTO</v>
          </cell>
        </row>
        <row r="263">
          <cell r="C263" t="str">
            <v>3302205008550001</v>
          </cell>
          <cell r="D263" t="str">
            <v>NARSIAH</v>
          </cell>
        </row>
        <row r="280">
          <cell r="C280" t="str">
            <v>3302201409920002</v>
          </cell>
          <cell r="D280" t="str">
            <v>SAMSUDIN</v>
          </cell>
        </row>
      </sheetData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RT"/>
      <sheetName val="KK"/>
      <sheetName val="MASTER"/>
      <sheetName val="BIP"/>
      <sheetName val="BANTUAN"/>
    </sheetNames>
    <sheetDataSet>
      <sheetData sheetId="0" refreshError="1"/>
      <sheetData sheetId="1" refreshError="1"/>
      <sheetData sheetId="2" refreshError="1">
        <row r="21">
          <cell r="B21" t="str">
            <v>3302200701200009</v>
          </cell>
          <cell r="C21" t="str">
            <v>3302204112420006</v>
          </cell>
          <cell r="D21" t="str">
            <v>SURTINAH</v>
          </cell>
        </row>
        <row r="22">
          <cell r="C22" t="str">
            <v>3302200306750001</v>
          </cell>
          <cell r="D22" t="str">
            <v>SUPRIANTO</v>
          </cell>
        </row>
        <row r="27">
          <cell r="C27" t="str">
            <v>3302201604660001</v>
          </cell>
          <cell r="D27" t="str">
            <v>MUKSONUDIN</v>
          </cell>
        </row>
        <row r="54">
          <cell r="C54" t="str">
            <v>3301102909910004</v>
          </cell>
          <cell r="D54" t="str">
            <v>ADNAN HARIS NANDIONO</v>
          </cell>
        </row>
        <row r="80">
          <cell r="C80" t="str">
            <v>3302203112350036</v>
          </cell>
          <cell r="D80" t="str">
            <v>SANIKSUM</v>
          </cell>
        </row>
        <row r="127">
          <cell r="C127" t="str">
            <v>3302207112560032</v>
          </cell>
          <cell r="D127" t="str">
            <v>KAMILAH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workbookViewId="0">
      <selection activeCell="C12" sqref="C12"/>
    </sheetView>
  </sheetViews>
  <sheetFormatPr defaultRowHeight="15" x14ac:dyDescent="0.25"/>
  <cols>
    <col min="2" max="2" width="21.42578125" bestFit="1" customWidth="1"/>
    <col min="3" max="3" width="17.7109375" bestFit="1" customWidth="1"/>
    <col min="4" max="4" width="9.28515625" bestFit="1" customWidth="1"/>
    <col min="13" max="13" width="12.28515625" bestFit="1" customWidth="1"/>
  </cols>
  <sheetData>
    <row r="1" spans="1:13" ht="18.75" x14ac:dyDescent="0.25">
      <c r="A1" s="300" t="s">
        <v>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</row>
    <row r="2" spans="1:13" ht="18.75" x14ac:dyDescent="0.25">
      <c r="A2" s="300" t="s">
        <v>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</row>
    <row r="3" spans="1:13" x14ac:dyDescent="0.25">
      <c r="A3" s="1"/>
      <c r="D3" s="1"/>
      <c r="I3" s="1"/>
      <c r="J3" s="1"/>
      <c r="K3" s="1"/>
    </row>
    <row r="4" spans="1:13" ht="27.95" customHeight="1" x14ac:dyDescent="0.25">
      <c r="A4" s="301" t="s">
        <v>2</v>
      </c>
      <c r="B4" s="301" t="s">
        <v>3</v>
      </c>
      <c r="C4" s="301" t="s">
        <v>4</v>
      </c>
      <c r="D4" s="302" t="s">
        <v>5</v>
      </c>
      <c r="E4" s="301" t="s">
        <v>6</v>
      </c>
      <c r="F4" s="304" t="s">
        <v>7</v>
      </c>
      <c r="G4" s="304"/>
      <c r="H4" s="304"/>
      <c r="I4" s="304" t="s">
        <v>8</v>
      </c>
      <c r="J4" s="304"/>
      <c r="K4" s="304"/>
      <c r="L4" s="305" t="s">
        <v>9</v>
      </c>
      <c r="M4" s="304" t="s">
        <v>10</v>
      </c>
    </row>
    <row r="5" spans="1:13" ht="78.75" x14ac:dyDescent="0.25">
      <c r="A5" s="301"/>
      <c r="B5" s="302"/>
      <c r="C5" s="302"/>
      <c r="D5" s="303"/>
      <c r="E5" s="302"/>
      <c r="F5" s="2" t="s">
        <v>11</v>
      </c>
      <c r="G5" s="2" t="s">
        <v>12</v>
      </c>
      <c r="H5" s="2" t="s">
        <v>13</v>
      </c>
      <c r="I5" s="3" t="s">
        <v>14</v>
      </c>
      <c r="J5" s="3" t="s">
        <v>15</v>
      </c>
      <c r="K5" s="3" t="s">
        <v>16</v>
      </c>
      <c r="L5" s="306"/>
      <c r="M5" s="304"/>
    </row>
    <row r="6" spans="1:13" s="8" customFormat="1" x14ac:dyDescent="0.25">
      <c r="A6" s="4">
        <v>1</v>
      </c>
      <c r="B6" s="5" t="s">
        <v>17</v>
      </c>
      <c r="C6" s="6" t="s">
        <v>18</v>
      </c>
      <c r="D6" s="4" t="s">
        <v>19</v>
      </c>
      <c r="E6" s="7"/>
      <c r="F6" s="7"/>
      <c r="G6" s="7"/>
      <c r="H6" s="7"/>
      <c r="I6" s="4"/>
      <c r="J6" s="4" t="s">
        <v>20</v>
      </c>
      <c r="K6" s="4"/>
      <c r="L6" s="7"/>
      <c r="M6" s="7"/>
    </row>
    <row r="7" spans="1:13" s="8" customFormat="1" x14ac:dyDescent="0.25">
      <c r="A7" s="4">
        <v>2</v>
      </c>
      <c r="B7" s="5" t="s">
        <v>21</v>
      </c>
      <c r="C7" s="6" t="s">
        <v>22</v>
      </c>
      <c r="D7" s="4" t="s">
        <v>19</v>
      </c>
      <c r="E7" s="7"/>
      <c r="F7" s="7"/>
      <c r="G7" s="7"/>
      <c r="H7" s="7"/>
      <c r="I7" s="4" t="s">
        <v>20</v>
      </c>
      <c r="J7" s="4"/>
      <c r="K7" s="4"/>
      <c r="L7" s="7"/>
      <c r="M7" s="7"/>
    </row>
    <row r="8" spans="1:13" s="8" customFormat="1" x14ac:dyDescent="0.25">
      <c r="A8" s="4">
        <v>3</v>
      </c>
      <c r="B8" s="5" t="s">
        <v>23</v>
      </c>
      <c r="C8" s="9" t="s">
        <v>24</v>
      </c>
      <c r="D8" s="4" t="s">
        <v>19</v>
      </c>
      <c r="E8" s="7"/>
      <c r="F8" s="7"/>
      <c r="G8" s="7"/>
      <c r="H8" s="7"/>
      <c r="I8" s="4"/>
      <c r="J8" s="4" t="s">
        <v>25</v>
      </c>
      <c r="K8" s="4"/>
      <c r="L8" s="7"/>
      <c r="M8" s="7"/>
    </row>
    <row r="9" spans="1:13" s="8" customFormat="1" x14ac:dyDescent="0.25">
      <c r="A9" s="4">
        <v>4</v>
      </c>
      <c r="B9" s="10" t="s">
        <v>26</v>
      </c>
      <c r="C9" s="11" t="s">
        <v>27</v>
      </c>
      <c r="D9" s="4" t="s">
        <v>19</v>
      </c>
      <c r="E9" s="7"/>
      <c r="F9" s="7"/>
      <c r="G9" s="7"/>
      <c r="H9" s="7"/>
      <c r="I9" s="4"/>
      <c r="J9" s="4"/>
      <c r="K9" s="4" t="s">
        <v>25</v>
      </c>
      <c r="L9" s="7"/>
      <c r="M9" s="7"/>
    </row>
    <row r="10" spans="1:13" s="8" customFormat="1" x14ac:dyDescent="0.25">
      <c r="A10" s="4">
        <v>5</v>
      </c>
      <c r="B10" s="10" t="s">
        <v>28</v>
      </c>
      <c r="C10" s="11" t="s">
        <v>29</v>
      </c>
      <c r="D10" s="4" t="s">
        <v>19</v>
      </c>
      <c r="E10" s="7"/>
      <c r="F10" s="7"/>
      <c r="G10" s="7"/>
      <c r="H10" s="7"/>
      <c r="I10" s="4"/>
      <c r="J10" s="4" t="s">
        <v>20</v>
      </c>
      <c r="K10" s="4"/>
      <c r="L10" s="7"/>
      <c r="M10" s="7"/>
    </row>
    <row r="11" spans="1:13" s="8" customFormat="1" x14ac:dyDescent="0.25">
      <c r="A11" s="4">
        <v>6</v>
      </c>
      <c r="B11" s="10" t="s">
        <v>30</v>
      </c>
      <c r="C11" s="12" t="s">
        <v>31</v>
      </c>
      <c r="D11" s="4" t="s">
        <v>19</v>
      </c>
      <c r="E11" s="7"/>
      <c r="F11" s="7"/>
      <c r="G11" s="7"/>
      <c r="H11" s="7"/>
      <c r="I11" s="4"/>
      <c r="J11" s="4" t="s">
        <v>20</v>
      </c>
      <c r="K11" s="4"/>
      <c r="L11" s="7"/>
      <c r="M11" s="7"/>
    </row>
    <row r="12" spans="1:13" s="8" customFormat="1" x14ac:dyDescent="0.25">
      <c r="A12" s="4">
        <v>7</v>
      </c>
      <c r="B12" s="10" t="s">
        <v>32</v>
      </c>
      <c r="C12" s="12" t="s">
        <v>33</v>
      </c>
      <c r="D12" s="4" t="s">
        <v>19</v>
      </c>
      <c r="E12" s="7"/>
      <c r="F12" s="7"/>
      <c r="G12" s="7"/>
      <c r="H12" s="7"/>
      <c r="I12" s="4"/>
      <c r="J12" s="4" t="s">
        <v>25</v>
      </c>
      <c r="K12" s="4"/>
      <c r="L12" s="7"/>
      <c r="M12" s="7"/>
    </row>
    <row r="13" spans="1:13" s="8" customFormat="1" x14ac:dyDescent="0.25">
      <c r="A13" s="4">
        <v>8</v>
      </c>
      <c r="B13" s="13" t="s">
        <v>34</v>
      </c>
      <c r="C13" s="14" t="s">
        <v>35</v>
      </c>
      <c r="D13" s="4" t="s">
        <v>36</v>
      </c>
      <c r="E13" s="7"/>
      <c r="F13" s="7"/>
      <c r="G13" s="7"/>
      <c r="H13" s="7"/>
      <c r="I13" s="4"/>
      <c r="J13" s="4"/>
      <c r="K13" s="4" t="s">
        <v>25</v>
      </c>
      <c r="L13" s="7"/>
      <c r="M13" s="7"/>
    </row>
    <row r="14" spans="1:13" s="8" customFormat="1" x14ac:dyDescent="0.25">
      <c r="A14" s="4">
        <v>9</v>
      </c>
      <c r="B14" s="5" t="s">
        <v>37</v>
      </c>
      <c r="C14" s="6" t="s">
        <v>38</v>
      </c>
      <c r="D14" s="4" t="s">
        <v>36</v>
      </c>
      <c r="E14" s="7"/>
      <c r="F14" s="7"/>
      <c r="G14" s="7"/>
      <c r="H14" s="7"/>
      <c r="I14" s="4"/>
      <c r="J14" s="4" t="s">
        <v>20</v>
      </c>
      <c r="K14" s="4"/>
      <c r="L14" s="7"/>
      <c r="M14" s="7"/>
    </row>
    <row r="15" spans="1:13" s="8" customFormat="1" x14ac:dyDescent="0.25">
      <c r="A15" s="4">
        <v>10</v>
      </c>
      <c r="B15" s="5" t="s">
        <v>39</v>
      </c>
      <c r="C15" s="6" t="s">
        <v>40</v>
      </c>
      <c r="D15" s="4" t="s">
        <v>36</v>
      </c>
      <c r="E15" s="7"/>
      <c r="F15" s="7"/>
      <c r="G15" s="7"/>
      <c r="H15" s="7"/>
      <c r="I15" s="4"/>
      <c r="J15" s="4" t="s">
        <v>20</v>
      </c>
      <c r="K15" s="4"/>
      <c r="L15" s="7"/>
      <c r="M15" s="7"/>
    </row>
    <row r="16" spans="1:13" s="8" customFormat="1" x14ac:dyDescent="0.25">
      <c r="A16" s="4">
        <v>11</v>
      </c>
      <c r="B16" s="13" t="s">
        <v>41</v>
      </c>
      <c r="C16" s="14" t="s">
        <v>42</v>
      </c>
      <c r="D16" s="4" t="s">
        <v>36</v>
      </c>
      <c r="E16" s="7"/>
      <c r="F16" s="7"/>
      <c r="G16" s="7"/>
      <c r="H16" s="7"/>
      <c r="I16" s="4"/>
      <c r="J16" s="4"/>
      <c r="K16" s="4" t="s">
        <v>25</v>
      </c>
      <c r="L16" s="7"/>
      <c r="M16" s="7"/>
    </row>
    <row r="17" spans="1:13" s="8" customFormat="1" x14ac:dyDescent="0.25">
      <c r="A17" s="4">
        <v>12</v>
      </c>
      <c r="B17" s="10" t="s">
        <v>43</v>
      </c>
      <c r="C17" s="11" t="s">
        <v>44</v>
      </c>
      <c r="D17" s="4" t="s">
        <v>36</v>
      </c>
      <c r="E17" s="7"/>
      <c r="F17" s="7"/>
      <c r="G17" s="7"/>
      <c r="H17" s="7"/>
      <c r="I17" s="4"/>
      <c r="J17" s="4" t="s">
        <v>20</v>
      </c>
      <c r="K17" s="4"/>
      <c r="L17" s="7"/>
      <c r="M17" s="7"/>
    </row>
    <row r="18" spans="1:13" s="8" customFormat="1" x14ac:dyDescent="0.25">
      <c r="A18" s="4">
        <v>13</v>
      </c>
      <c r="B18" s="10" t="s">
        <v>45</v>
      </c>
      <c r="C18" s="11" t="s">
        <v>46</v>
      </c>
      <c r="D18" s="4" t="s">
        <v>36</v>
      </c>
      <c r="E18" s="7"/>
      <c r="F18" s="7"/>
      <c r="G18" s="7"/>
      <c r="H18" s="7"/>
      <c r="I18" s="4"/>
      <c r="J18" s="4" t="s">
        <v>20</v>
      </c>
      <c r="K18" s="4"/>
      <c r="L18" s="7"/>
      <c r="M18" s="7"/>
    </row>
    <row r="19" spans="1:13" s="8" customFormat="1" x14ac:dyDescent="0.25">
      <c r="A19" s="4">
        <v>14</v>
      </c>
      <c r="B19" s="15" t="s">
        <v>47</v>
      </c>
      <c r="C19" s="12" t="s">
        <v>48</v>
      </c>
      <c r="D19" s="4" t="s">
        <v>36</v>
      </c>
      <c r="E19" s="7"/>
      <c r="F19" s="7"/>
      <c r="G19" s="7"/>
      <c r="H19" s="7"/>
      <c r="I19" s="4" t="s">
        <v>20</v>
      </c>
      <c r="J19" s="4"/>
      <c r="K19" s="4"/>
      <c r="L19" s="7"/>
      <c r="M19" s="7"/>
    </row>
    <row r="20" spans="1:13" s="8" customFormat="1" x14ac:dyDescent="0.25">
      <c r="A20" s="4">
        <v>15</v>
      </c>
      <c r="B20" s="16" t="s">
        <v>49</v>
      </c>
      <c r="C20" s="12" t="s">
        <v>50</v>
      </c>
      <c r="D20" s="4" t="s">
        <v>36</v>
      </c>
      <c r="E20" s="7"/>
      <c r="F20" s="7"/>
      <c r="G20" s="7"/>
      <c r="H20" s="7"/>
      <c r="I20" s="4" t="s">
        <v>25</v>
      </c>
      <c r="J20" s="4"/>
      <c r="K20" s="4"/>
      <c r="L20" s="7"/>
      <c r="M20" s="7"/>
    </row>
    <row r="21" spans="1:13" s="8" customFormat="1" x14ac:dyDescent="0.25">
      <c r="A21" s="4">
        <v>16</v>
      </c>
      <c r="B21" s="15" t="s">
        <v>51</v>
      </c>
      <c r="C21" s="12" t="s">
        <v>52</v>
      </c>
      <c r="D21" s="4" t="s">
        <v>36</v>
      </c>
      <c r="E21" s="7"/>
      <c r="F21" s="7"/>
      <c r="G21" s="7"/>
      <c r="H21" s="7"/>
      <c r="I21" s="4"/>
      <c r="J21" s="4" t="s">
        <v>25</v>
      </c>
      <c r="K21" s="4"/>
      <c r="L21" s="7"/>
      <c r="M21" s="7"/>
    </row>
    <row r="22" spans="1:13" s="8" customFormat="1" x14ac:dyDescent="0.25">
      <c r="A22" s="4">
        <v>17</v>
      </c>
      <c r="B22" s="10" t="s">
        <v>53</v>
      </c>
      <c r="C22" s="12" t="s">
        <v>54</v>
      </c>
      <c r="D22" s="4" t="s">
        <v>36</v>
      </c>
      <c r="E22" s="7"/>
      <c r="F22" s="7"/>
      <c r="G22" s="7"/>
      <c r="H22" s="7"/>
      <c r="I22" s="4"/>
      <c r="J22" s="4" t="s">
        <v>25</v>
      </c>
      <c r="K22" s="4"/>
      <c r="L22" s="7"/>
      <c r="M22" s="7"/>
    </row>
    <row r="23" spans="1:13" s="8" customFormat="1" x14ac:dyDescent="0.25">
      <c r="A23" s="4">
        <v>18</v>
      </c>
      <c r="B23" s="5" t="s">
        <v>55</v>
      </c>
      <c r="C23" s="6" t="s">
        <v>56</v>
      </c>
      <c r="D23" s="4" t="s">
        <v>57</v>
      </c>
      <c r="E23" s="7"/>
      <c r="F23" s="7"/>
      <c r="G23" s="7"/>
      <c r="H23" s="7"/>
      <c r="I23" s="4"/>
      <c r="J23" s="4" t="s">
        <v>25</v>
      </c>
      <c r="K23" s="4"/>
      <c r="L23" s="7"/>
      <c r="M23" s="7"/>
    </row>
    <row r="24" spans="1:13" s="8" customFormat="1" x14ac:dyDescent="0.25">
      <c r="A24" s="4">
        <v>19</v>
      </c>
      <c r="B24" s="5" t="s">
        <v>58</v>
      </c>
      <c r="C24" s="6" t="s">
        <v>59</v>
      </c>
      <c r="D24" s="4" t="s">
        <v>57</v>
      </c>
      <c r="E24" s="7"/>
      <c r="F24" s="7"/>
      <c r="G24" s="7"/>
      <c r="H24" s="7"/>
      <c r="I24" s="4" t="s">
        <v>20</v>
      </c>
      <c r="J24" s="4"/>
      <c r="K24" s="4"/>
      <c r="L24" s="7"/>
      <c r="M24" s="7"/>
    </row>
    <row r="25" spans="1:13" s="8" customFormat="1" ht="30" x14ac:dyDescent="0.25">
      <c r="A25" s="4">
        <v>20</v>
      </c>
      <c r="B25" s="5" t="s">
        <v>60</v>
      </c>
      <c r="C25" s="9" t="s">
        <v>61</v>
      </c>
      <c r="D25" s="4" t="s">
        <v>57</v>
      </c>
      <c r="E25" s="7"/>
      <c r="F25" s="7"/>
      <c r="G25" s="7"/>
      <c r="H25" s="7"/>
      <c r="I25" s="4"/>
      <c r="J25" s="4" t="s">
        <v>25</v>
      </c>
      <c r="K25" s="4"/>
      <c r="L25" s="7"/>
      <c r="M25" s="7"/>
    </row>
    <row r="26" spans="1:13" s="8" customFormat="1" x14ac:dyDescent="0.25">
      <c r="A26" s="4">
        <v>21</v>
      </c>
      <c r="B26" s="15" t="s">
        <v>62</v>
      </c>
      <c r="C26" s="11" t="s">
        <v>63</v>
      </c>
      <c r="D26" s="4" t="s">
        <v>57</v>
      </c>
      <c r="E26" s="7"/>
      <c r="F26" s="7"/>
      <c r="G26" s="7"/>
      <c r="H26" s="7"/>
      <c r="I26" s="4"/>
      <c r="J26" s="4" t="s">
        <v>20</v>
      </c>
      <c r="K26" s="4"/>
      <c r="L26" s="7"/>
      <c r="M26" s="7"/>
    </row>
    <row r="27" spans="1:13" s="8" customFormat="1" x14ac:dyDescent="0.25">
      <c r="A27" s="4">
        <v>22</v>
      </c>
      <c r="B27" s="17" t="s">
        <v>64</v>
      </c>
      <c r="C27" s="4" t="s">
        <v>65</v>
      </c>
      <c r="D27" s="4" t="s">
        <v>57</v>
      </c>
      <c r="E27" s="7"/>
      <c r="F27" s="7"/>
      <c r="G27" s="7"/>
      <c r="H27" s="7"/>
      <c r="I27" s="4"/>
      <c r="J27" s="4" t="s">
        <v>20</v>
      </c>
      <c r="K27" s="4"/>
      <c r="L27" s="7"/>
      <c r="M27" s="7"/>
    </row>
    <row r="28" spans="1:13" s="8" customFormat="1" x14ac:dyDescent="0.25">
      <c r="A28" s="4">
        <v>23</v>
      </c>
      <c r="B28" s="10" t="s">
        <v>66</v>
      </c>
      <c r="C28" s="11" t="s">
        <v>67</v>
      </c>
      <c r="D28" s="4" t="s">
        <v>57</v>
      </c>
      <c r="E28" s="7"/>
      <c r="F28" s="7"/>
      <c r="G28" s="7"/>
      <c r="H28" s="7"/>
      <c r="I28" s="4"/>
      <c r="J28" s="4" t="s">
        <v>20</v>
      </c>
      <c r="K28" s="4"/>
      <c r="L28" s="7"/>
      <c r="M28" s="7"/>
    </row>
    <row r="29" spans="1:13" s="8" customFormat="1" x14ac:dyDescent="0.25">
      <c r="A29" s="4">
        <v>24</v>
      </c>
      <c r="B29" s="10" t="s">
        <v>68</v>
      </c>
      <c r="C29" s="11" t="s">
        <v>69</v>
      </c>
      <c r="D29" s="4" t="s">
        <v>57</v>
      </c>
      <c r="E29" s="7"/>
      <c r="F29" s="7"/>
      <c r="G29" s="7"/>
      <c r="H29" s="7"/>
      <c r="I29" s="4"/>
      <c r="J29" s="4" t="s">
        <v>20</v>
      </c>
      <c r="K29" s="4"/>
      <c r="L29" s="7"/>
      <c r="M29" s="7"/>
    </row>
    <row r="30" spans="1:13" s="8" customFormat="1" x14ac:dyDescent="0.25">
      <c r="A30" s="4">
        <v>25</v>
      </c>
      <c r="B30" s="5" t="s">
        <v>70</v>
      </c>
      <c r="C30" s="6" t="s">
        <v>71</v>
      </c>
      <c r="D30" s="4" t="s">
        <v>72</v>
      </c>
      <c r="E30" s="7"/>
      <c r="F30" s="7"/>
      <c r="G30" s="7"/>
      <c r="H30" s="7"/>
      <c r="I30" s="4" t="s">
        <v>20</v>
      </c>
      <c r="J30" s="4"/>
      <c r="K30" s="4"/>
      <c r="L30" s="7"/>
      <c r="M30" s="7"/>
    </row>
    <row r="31" spans="1:13" s="8" customFormat="1" x14ac:dyDescent="0.25">
      <c r="A31" s="4">
        <v>26</v>
      </c>
      <c r="B31" s="5" t="s">
        <v>73</v>
      </c>
      <c r="C31" s="6" t="s">
        <v>74</v>
      </c>
      <c r="D31" s="4" t="s">
        <v>72</v>
      </c>
      <c r="E31" s="7"/>
      <c r="F31" s="7"/>
      <c r="G31" s="7"/>
      <c r="H31" s="7"/>
      <c r="I31" s="4"/>
      <c r="J31" s="4" t="s">
        <v>25</v>
      </c>
      <c r="K31" s="4"/>
      <c r="L31" s="7"/>
      <c r="M31" s="7"/>
    </row>
    <row r="32" spans="1:13" s="8" customFormat="1" x14ac:dyDescent="0.2">
      <c r="A32" s="4">
        <v>27</v>
      </c>
      <c r="B32" s="18" t="s">
        <v>75</v>
      </c>
      <c r="C32" s="19" t="s">
        <v>76</v>
      </c>
      <c r="D32" s="4" t="s">
        <v>72</v>
      </c>
      <c r="E32" s="7"/>
      <c r="F32" s="7"/>
      <c r="G32" s="7"/>
      <c r="H32" s="7"/>
      <c r="I32" s="4"/>
      <c r="J32" s="4" t="s">
        <v>25</v>
      </c>
      <c r="K32" s="4"/>
      <c r="L32" s="7"/>
      <c r="M32" s="7"/>
    </row>
    <row r="33" spans="1:13" s="8" customFormat="1" x14ac:dyDescent="0.25">
      <c r="A33" s="4">
        <v>28</v>
      </c>
      <c r="B33" s="15" t="s">
        <v>77</v>
      </c>
      <c r="C33" s="11" t="s">
        <v>78</v>
      </c>
      <c r="D33" s="4" t="s">
        <v>72</v>
      </c>
      <c r="E33" s="7"/>
      <c r="F33" s="7"/>
      <c r="G33" s="7"/>
      <c r="H33" s="7"/>
      <c r="I33" s="4"/>
      <c r="J33" s="4"/>
      <c r="K33" s="4" t="s">
        <v>25</v>
      </c>
      <c r="L33" s="7"/>
      <c r="M33" s="7"/>
    </row>
    <row r="34" spans="1:13" s="8" customFormat="1" x14ac:dyDescent="0.25">
      <c r="A34" s="4">
        <v>29</v>
      </c>
      <c r="B34" s="10" t="s">
        <v>79</v>
      </c>
      <c r="C34" s="11" t="s">
        <v>80</v>
      </c>
      <c r="D34" s="4" t="s">
        <v>72</v>
      </c>
      <c r="E34" s="7"/>
      <c r="F34" s="7"/>
      <c r="G34" s="7"/>
      <c r="H34" s="7"/>
      <c r="I34" s="4"/>
      <c r="J34" s="4" t="s">
        <v>20</v>
      </c>
      <c r="K34" s="4"/>
      <c r="L34" s="7"/>
      <c r="M34" s="7"/>
    </row>
    <row r="35" spans="1:13" s="8" customFormat="1" x14ac:dyDescent="0.25">
      <c r="A35" s="4">
        <v>30</v>
      </c>
      <c r="B35" s="10" t="s">
        <v>81</v>
      </c>
      <c r="C35" s="11" t="s">
        <v>82</v>
      </c>
      <c r="D35" s="4" t="s">
        <v>72</v>
      </c>
      <c r="E35" s="7"/>
      <c r="F35" s="7"/>
      <c r="G35" s="7"/>
      <c r="H35" s="7"/>
      <c r="I35" s="4"/>
      <c r="J35" s="4" t="s">
        <v>20</v>
      </c>
      <c r="K35" s="4"/>
      <c r="L35" s="7"/>
      <c r="M35" s="7"/>
    </row>
    <row r="36" spans="1:13" s="8" customFormat="1" x14ac:dyDescent="0.25">
      <c r="A36" s="4">
        <v>31</v>
      </c>
      <c r="B36" s="10" t="s">
        <v>83</v>
      </c>
      <c r="C36" s="12" t="s">
        <v>84</v>
      </c>
      <c r="D36" s="4" t="s">
        <v>72</v>
      </c>
      <c r="E36" s="7"/>
      <c r="F36" s="7"/>
      <c r="G36" s="7"/>
      <c r="H36" s="7"/>
      <c r="I36" s="4"/>
      <c r="J36" s="4" t="s">
        <v>25</v>
      </c>
      <c r="K36" s="4"/>
      <c r="L36" s="7"/>
      <c r="M36" s="7"/>
    </row>
    <row r="37" spans="1:13" s="8" customFormat="1" x14ac:dyDescent="0.25">
      <c r="A37" s="4">
        <v>32</v>
      </c>
      <c r="B37" s="10" t="s">
        <v>85</v>
      </c>
      <c r="C37" s="11" t="s">
        <v>86</v>
      </c>
      <c r="D37" s="4" t="s">
        <v>72</v>
      </c>
      <c r="E37" s="7"/>
      <c r="F37" s="7"/>
      <c r="G37" s="7"/>
      <c r="H37" s="7"/>
      <c r="I37" s="4" t="s">
        <v>20</v>
      </c>
      <c r="J37" s="4"/>
      <c r="K37" s="4"/>
      <c r="L37" s="7"/>
      <c r="M37" s="7"/>
    </row>
    <row r="38" spans="1:13" s="8" customFormat="1" x14ac:dyDescent="0.25">
      <c r="A38" s="4">
        <v>33</v>
      </c>
      <c r="B38" s="5" t="s">
        <v>87</v>
      </c>
      <c r="C38" s="6" t="s">
        <v>88</v>
      </c>
      <c r="D38" s="4" t="s">
        <v>89</v>
      </c>
      <c r="E38" s="7"/>
      <c r="F38" s="7"/>
      <c r="G38" s="7"/>
      <c r="H38" s="7"/>
      <c r="I38" s="4"/>
      <c r="J38" s="4" t="s">
        <v>25</v>
      </c>
      <c r="K38" s="4"/>
      <c r="L38" s="7"/>
      <c r="M38" s="7"/>
    </row>
    <row r="39" spans="1:13" s="8" customFormat="1" x14ac:dyDescent="0.25">
      <c r="A39" s="4">
        <v>34</v>
      </c>
      <c r="B39" s="5" t="s">
        <v>90</v>
      </c>
      <c r="C39" s="6" t="s">
        <v>91</v>
      </c>
      <c r="D39" s="4" t="s">
        <v>89</v>
      </c>
      <c r="E39" s="7"/>
      <c r="F39" s="7"/>
      <c r="G39" s="7"/>
      <c r="H39" s="7"/>
      <c r="I39" s="4"/>
      <c r="J39" s="4" t="s">
        <v>25</v>
      </c>
      <c r="K39" s="4"/>
      <c r="L39" s="7"/>
      <c r="M39" s="7"/>
    </row>
    <row r="40" spans="1:13" s="8" customFormat="1" x14ac:dyDescent="0.25">
      <c r="A40" s="4">
        <v>35</v>
      </c>
      <c r="B40" s="5" t="s">
        <v>92</v>
      </c>
      <c r="C40" s="9" t="s">
        <v>93</v>
      </c>
      <c r="D40" s="4" t="s">
        <v>89</v>
      </c>
      <c r="E40" s="7"/>
      <c r="F40" s="7"/>
      <c r="G40" s="7"/>
      <c r="H40" s="7"/>
      <c r="I40" s="4"/>
      <c r="J40" s="4" t="s">
        <v>25</v>
      </c>
      <c r="K40" s="4"/>
      <c r="L40" s="7"/>
      <c r="M40" s="7"/>
    </row>
    <row r="41" spans="1:13" s="21" customFormat="1" ht="30" x14ac:dyDescent="0.25">
      <c r="A41" s="4">
        <v>36</v>
      </c>
      <c r="B41" s="20" t="s">
        <v>94</v>
      </c>
      <c r="C41" s="9" t="s">
        <v>95</v>
      </c>
      <c r="D41" s="4" t="s">
        <v>89</v>
      </c>
      <c r="E41" s="4"/>
      <c r="F41" s="4"/>
      <c r="G41" s="4"/>
      <c r="H41" s="4"/>
      <c r="I41" s="4"/>
      <c r="J41" s="4" t="s">
        <v>25</v>
      </c>
      <c r="K41" s="4"/>
      <c r="L41" s="4"/>
      <c r="M41" s="4"/>
    </row>
    <row r="42" spans="1:13" s="8" customFormat="1" ht="30" x14ac:dyDescent="0.25">
      <c r="A42" s="4">
        <v>37</v>
      </c>
      <c r="B42" s="10" t="s">
        <v>96</v>
      </c>
      <c r="C42" s="11" t="s">
        <v>97</v>
      </c>
      <c r="D42" s="4" t="s">
        <v>89</v>
      </c>
      <c r="E42" s="7"/>
      <c r="F42" s="7"/>
      <c r="G42" s="7"/>
      <c r="H42" s="7"/>
      <c r="I42" s="4" t="s">
        <v>20</v>
      </c>
      <c r="J42" s="4"/>
      <c r="K42" s="4"/>
      <c r="L42" s="7"/>
      <c r="M42" s="7"/>
    </row>
    <row r="43" spans="1:13" s="8" customFormat="1" x14ac:dyDescent="0.25">
      <c r="A43" s="4">
        <v>38</v>
      </c>
      <c r="B43" s="22" t="s">
        <v>98</v>
      </c>
      <c r="C43" s="11" t="s">
        <v>99</v>
      </c>
      <c r="D43" s="4" t="s">
        <v>89</v>
      </c>
      <c r="E43" s="7"/>
      <c r="F43" s="7"/>
      <c r="G43" s="7"/>
      <c r="H43" s="7"/>
      <c r="I43" s="4"/>
      <c r="J43" s="4" t="s">
        <v>20</v>
      </c>
      <c r="K43" s="4"/>
      <c r="L43" s="7"/>
      <c r="M43" s="7"/>
    </row>
    <row r="44" spans="1:13" s="8" customFormat="1" x14ac:dyDescent="0.25">
      <c r="A44" s="4">
        <v>39</v>
      </c>
      <c r="B44" s="10" t="s">
        <v>100</v>
      </c>
      <c r="C44" s="11" t="s">
        <v>101</v>
      </c>
      <c r="D44" s="4" t="s">
        <v>89</v>
      </c>
      <c r="E44" s="7"/>
      <c r="F44" s="7"/>
      <c r="G44" s="7"/>
      <c r="H44" s="7"/>
      <c r="I44" s="4"/>
      <c r="J44" s="4" t="s">
        <v>20</v>
      </c>
      <c r="K44" s="4"/>
      <c r="L44" s="7"/>
      <c r="M44" s="7"/>
    </row>
    <row r="45" spans="1:13" s="8" customFormat="1" x14ac:dyDescent="0.25">
      <c r="A45" s="4">
        <v>40</v>
      </c>
      <c r="B45" s="10" t="s">
        <v>102</v>
      </c>
      <c r="C45" s="11" t="s">
        <v>103</v>
      </c>
      <c r="D45" s="4" t="s">
        <v>89</v>
      </c>
      <c r="E45" s="7"/>
      <c r="F45" s="7"/>
      <c r="G45" s="7"/>
      <c r="H45" s="7"/>
      <c r="I45" s="4"/>
      <c r="J45" s="4" t="s">
        <v>20</v>
      </c>
      <c r="K45" s="4"/>
      <c r="L45" s="7"/>
      <c r="M45" s="7"/>
    </row>
    <row r="46" spans="1:13" s="8" customFormat="1" x14ac:dyDescent="0.25">
      <c r="A46" s="4">
        <v>41</v>
      </c>
      <c r="B46" s="10" t="s">
        <v>104</v>
      </c>
      <c r="C46" s="11" t="s">
        <v>105</v>
      </c>
      <c r="D46" s="4" t="s">
        <v>89</v>
      </c>
      <c r="E46" s="7"/>
      <c r="F46" s="7"/>
      <c r="G46" s="7"/>
      <c r="H46" s="7"/>
      <c r="I46" s="4" t="s">
        <v>25</v>
      </c>
      <c r="J46" s="4"/>
      <c r="K46" s="4"/>
      <c r="L46" s="7"/>
      <c r="M46" s="7"/>
    </row>
    <row r="47" spans="1:13" s="8" customFormat="1" x14ac:dyDescent="0.25">
      <c r="A47" s="4">
        <v>42</v>
      </c>
      <c r="B47" s="10" t="s">
        <v>106</v>
      </c>
      <c r="C47" s="11" t="s">
        <v>107</v>
      </c>
      <c r="D47" s="4" t="s">
        <v>89</v>
      </c>
      <c r="E47" s="7"/>
      <c r="F47" s="7"/>
      <c r="G47" s="7"/>
      <c r="H47" s="7"/>
      <c r="I47" s="4" t="s">
        <v>20</v>
      </c>
      <c r="J47" s="4"/>
      <c r="K47" s="4"/>
      <c r="L47" s="7"/>
      <c r="M47" s="7"/>
    </row>
    <row r="48" spans="1:13" s="8" customFormat="1" x14ac:dyDescent="0.25">
      <c r="A48" s="4">
        <v>43</v>
      </c>
      <c r="B48" s="15" t="s">
        <v>108</v>
      </c>
      <c r="C48" s="12" t="s">
        <v>109</v>
      </c>
      <c r="D48" s="4" t="s">
        <v>110</v>
      </c>
      <c r="E48" s="7"/>
      <c r="F48" s="7"/>
      <c r="G48" s="7"/>
      <c r="H48" s="7"/>
      <c r="I48" s="4"/>
      <c r="J48" s="4" t="s">
        <v>20</v>
      </c>
      <c r="K48" s="4"/>
      <c r="L48" s="7"/>
      <c r="M48" s="7"/>
    </row>
    <row r="49" spans="1:13" s="8" customFormat="1" x14ac:dyDescent="0.25">
      <c r="A49" s="4">
        <v>44</v>
      </c>
      <c r="B49" s="15" t="s">
        <v>111</v>
      </c>
      <c r="C49" s="12" t="s">
        <v>112</v>
      </c>
      <c r="D49" s="4" t="s">
        <v>110</v>
      </c>
      <c r="E49" s="7"/>
      <c r="F49" s="7"/>
      <c r="G49" s="7"/>
      <c r="H49" s="7"/>
      <c r="I49" s="4"/>
      <c r="J49" s="4" t="s">
        <v>20</v>
      </c>
      <c r="K49" s="4"/>
      <c r="L49" s="7"/>
      <c r="M49" s="7"/>
    </row>
    <row r="50" spans="1:13" s="8" customFormat="1" x14ac:dyDescent="0.25">
      <c r="A50" s="4">
        <v>45</v>
      </c>
      <c r="B50" s="10" t="s">
        <v>113</v>
      </c>
      <c r="C50" s="23" t="s">
        <v>114</v>
      </c>
      <c r="D50" s="4" t="s">
        <v>110</v>
      </c>
      <c r="E50" s="7"/>
      <c r="F50" s="7"/>
      <c r="G50" s="7"/>
      <c r="H50" s="7"/>
      <c r="I50" s="4"/>
      <c r="J50" s="4" t="s">
        <v>25</v>
      </c>
      <c r="K50" s="4"/>
      <c r="L50" s="7"/>
      <c r="M50" s="7"/>
    </row>
    <row r="51" spans="1:13" s="8" customFormat="1" x14ac:dyDescent="0.25">
      <c r="A51" s="4">
        <v>46</v>
      </c>
      <c r="B51" s="10" t="s">
        <v>115</v>
      </c>
      <c r="C51" s="12" t="s">
        <v>116</v>
      </c>
      <c r="D51" s="4" t="s">
        <v>110</v>
      </c>
      <c r="E51" s="7"/>
      <c r="F51" s="7"/>
      <c r="G51" s="7"/>
      <c r="H51" s="7"/>
      <c r="I51" s="4" t="s">
        <v>20</v>
      </c>
      <c r="J51" s="4"/>
      <c r="K51" s="4"/>
      <c r="L51" s="7"/>
      <c r="M51" s="7"/>
    </row>
    <row r="52" spans="1:13" s="8" customFormat="1" x14ac:dyDescent="0.25">
      <c r="A52" s="4">
        <v>47</v>
      </c>
      <c r="B52" s="10" t="s">
        <v>117</v>
      </c>
      <c r="C52" s="12" t="s">
        <v>118</v>
      </c>
      <c r="D52" s="4" t="s">
        <v>110</v>
      </c>
      <c r="E52" s="7"/>
      <c r="F52" s="7"/>
      <c r="G52" s="7"/>
      <c r="H52" s="7"/>
      <c r="I52" s="4"/>
      <c r="J52" s="4" t="s">
        <v>20</v>
      </c>
      <c r="K52" s="4"/>
      <c r="L52" s="7"/>
      <c r="M52" s="7"/>
    </row>
    <row r="53" spans="1:13" s="8" customFormat="1" x14ac:dyDescent="0.25">
      <c r="A53" s="4">
        <v>48</v>
      </c>
      <c r="B53" s="10" t="s">
        <v>119</v>
      </c>
      <c r="C53" s="12" t="s">
        <v>120</v>
      </c>
      <c r="D53" s="4" t="s">
        <v>110</v>
      </c>
      <c r="E53" s="7"/>
      <c r="F53" s="7"/>
      <c r="G53" s="7"/>
      <c r="H53" s="7"/>
      <c r="I53" s="4"/>
      <c r="J53" s="4" t="s">
        <v>20</v>
      </c>
      <c r="K53" s="4"/>
      <c r="L53" s="7"/>
      <c r="M53" s="7"/>
    </row>
    <row r="54" spans="1:13" s="8" customFormat="1" x14ac:dyDescent="0.25">
      <c r="A54" s="4">
        <v>49</v>
      </c>
      <c r="B54" s="10" t="s">
        <v>121</v>
      </c>
      <c r="C54" s="12" t="s">
        <v>122</v>
      </c>
      <c r="D54" s="4" t="s">
        <v>110</v>
      </c>
      <c r="E54" s="7"/>
      <c r="F54" s="7"/>
      <c r="G54" s="7"/>
      <c r="H54" s="7"/>
      <c r="I54" s="4" t="s">
        <v>20</v>
      </c>
      <c r="J54" s="4"/>
      <c r="K54" s="4"/>
      <c r="L54" s="7"/>
      <c r="M54" s="7"/>
    </row>
    <row r="55" spans="1:13" s="8" customFormat="1" x14ac:dyDescent="0.25">
      <c r="A55" s="4">
        <v>50</v>
      </c>
      <c r="B55" s="10" t="s">
        <v>123</v>
      </c>
      <c r="C55" s="11" t="s">
        <v>124</v>
      </c>
      <c r="D55" s="4" t="s">
        <v>110</v>
      </c>
      <c r="E55" s="7"/>
      <c r="F55" s="7"/>
      <c r="G55" s="7"/>
      <c r="H55" s="7"/>
      <c r="I55" s="4" t="s">
        <v>20</v>
      </c>
      <c r="J55" s="4"/>
      <c r="K55" s="4"/>
      <c r="L55" s="7"/>
      <c r="M55" s="7"/>
    </row>
    <row r="56" spans="1:13" s="8" customFormat="1" x14ac:dyDescent="0.25">
      <c r="A56" s="4">
        <v>51</v>
      </c>
      <c r="B56" s="24" t="s">
        <v>125</v>
      </c>
      <c r="C56" s="12" t="s">
        <v>126</v>
      </c>
      <c r="D56" s="4" t="s">
        <v>110</v>
      </c>
      <c r="E56" s="7"/>
      <c r="F56" s="7"/>
      <c r="G56" s="7"/>
      <c r="H56" s="7"/>
      <c r="I56" s="4" t="s">
        <v>20</v>
      </c>
      <c r="J56" s="4"/>
      <c r="K56" s="4"/>
      <c r="L56" s="7"/>
      <c r="M56" s="7"/>
    </row>
    <row r="57" spans="1:13" s="8" customFormat="1" x14ac:dyDescent="0.25">
      <c r="A57" s="4">
        <v>52</v>
      </c>
      <c r="B57" s="5" t="s">
        <v>127</v>
      </c>
      <c r="C57" s="6" t="s">
        <v>128</v>
      </c>
      <c r="D57" s="4" t="s">
        <v>129</v>
      </c>
      <c r="E57" s="7"/>
      <c r="F57" s="7"/>
      <c r="G57" s="7"/>
      <c r="H57" s="7"/>
      <c r="I57" s="4"/>
      <c r="J57" s="4" t="s">
        <v>25</v>
      </c>
      <c r="K57" s="4"/>
      <c r="L57" s="7"/>
      <c r="M57" s="7"/>
    </row>
    <row r="58" spans="1:13" s="8" customFormat="1" x14ac:dyDescent="0.25">
      <c r="A58" s="4">
        <v>53</v>
      </c>
      <c r="B58" s="5" t="s">
        <v>130</v>
      </c>
      <c r="C58" s="6" t="s">
        <v>131</v>
      </c>
      <c r="D58" s="4" t="s">
        <v>129</v>
      </c>
      <c r="E58" s="7"/>
      <c r="F58" s="7"/>
      <c r="G58" s="7"/>
      <c r="H58" s="7"/>
      <c r="I58" s="4"/>
      <c r="J58" s="4" t="s">
        <v>20</v>
      </c>
      <c r="K58" s="4"/>
      <c r="L58" s="7"/>
      <c r="M58" s="7"/>
    </row>
    <row r="59" spans="1:13" s="8" customFormat="1" x14ac:dyDescent="0.25">
      <c r="A59" s="4">
        <v>54</v>
      </c>
      <c r="B59" s="5" t="s">
        <v>132</v>
      </c>
      <c r="C59" s="6" t="s">
        <v>133</v>
      </c>
      <c r="D59" s="4" t="s">
        <v>129</v>
      </c>
      <c r="E59" s="7"/>
      <c r="F59" s="7"/>
      <c r="G59" s="7"/>
      <c r="H59" s="7"/>
      <c r="I59" s="4" t="s">
        <v>20</v>
      </c>
      <c r="J59" s="4"/>
      <c r="K59" s="4"/>
      <c r="L59" s="7"/>
      <c r="M59" s="7"/>
    </row>
    <row r="60" spans="1:13" s="8" customFormat="1" x14ac:dyDescent="0.25">
      <c r="A60" s="4">
        <v>55</v>
      </c>
      <c r="B60" s="25" t="s">
        <v>134</v>
      </c>
      <c r="C60" s="23" t="s">
        <v>135</v>
      </c>
      <c r="D60" s="4" t="s">
        <v>129</v>
      </c>
      <c r="E60" s="7"/>
      <c r="F60" s="7"/>
      <c r="G60" s="7"/>
      <c r="H60" s="7"/>
      <c r="I60" s="4" t="s">
        <v>20</v>
      </c>
      <c r="J60" s="4"/>
      <c r="K60" s="4"/>
      <c r="L60" s="7"/>
      <c r="M60" s="7"/>
    </row>
    <row r="61" spans="1:13" s="8" customFormat="1" x14ac:dyDescent="0.25">
      <c r="A61" s="4">
        <v>56</v>
      </c>
      <c r="B61" s="22" t="s">
        <v>136</v>
      </c>
      <c r="C61" s="26" t="s">
        <v>137</v>
      </c>
      <c r="D61" s="4" t="s">
        <v>129</v>
      </c>
      <c r="E61" s="7"/>
      <c r="F61" s="7"/>
      <c r="G61" s="7"/>
      <c r="H61" s="7"/>
      <c r="I61" s="4"/>
      <c r="J61" s="4" t="s">
        <v>20</v>
      </c>
      <c r="K61" s="4"/>
      <c r="L61" s="7"/>
      <c r="M61" s="7"/>
    </row>
    <row r="62" spans="1:13" s="8" customFormat="1" x14ac:dyDescent="0.25">
      <c r="A62" s="4">
        <v>57</v>
      </c>
      <c r="B62" s="5" t="s">
        <v>138</v>
      </c>
      <c r="C62" s="6" t="s">
        <v>139</v>
      </c>
      <c r="D62" s="4" t="s">
        <v>140</v>
      </c>
      <c r="E62" s="7"/>
      <c r="F62" s="7"/>
      <c r="G62" s="7"/>
      <c r="H62" s="7"/>
      <c r="I62" s="4" t="s">
        <v>20</v>
      </c>
      <c r="J62" s="4"/>
      <c r="K62" s="4"/>
      <c r="L62" s="7"/>
      <c r="M62" s="7"/>
    </row>
    <row r="63" spans="1:13" s="8" customFormat="1" x14ac:dyDescent="0.25">
      <c r="A63" s="4">
        <v>58</v>
      </c>
      <c r="B63" s="5" t="s">
        <v>141</v>
      </c>
      <c r="C63" s="6" t="s">
        <v>142</v>
      </c>
      <c r="D63" s="4" t="s">
        <v>140</v>
      </c>
      <c r="E63" s="7"/>
      <c r="F63" s="7"/>
      <c r="G63" s="7"/>
      <c r="H63" s="7"/>
      <c r="I63" s="4"/>
      <c r="J63" s="4" t="s">
        <v>25</v>
      </c>
      <c r="K63" s="4"/>
      <c r="L63" s="7"/>
      <c r="M63" s="7"/>
    </row>
    <row r="64" spans="1:13" s="8" customFormat="1" x14ac:dyDescent="0.25">
      <c r="A64" s="4">
        <v>59</v>
      </c>
      <c r="B64" s="15" t="s">
        <v>143</v>
      </c>
      <c r="C64" s="12" t="s">
        <v>144</v>
      </c>
      <c r="D64" s="4" t="s">
        <v>140</v>
      </c>
      <c r="E64" s="7"/>
      <c r="F64" s="7"/>
      <c r="G64" s="7"/>
      <c r="H64" s="7"/>
      <c r="I64" s="4"/>
      <c r="J64" s="4" t="s">
        <v>25</v>
      </c>
      <c r="K64" s="4"/>
      <c r="L64" s="7"/>
      <c r="M64" s="7"/>
    </row>
    <row r="65" spans="1:13" s="8" customFormat="1" x14ac:dyDescent="0.25">
      <c r="A65" s="4">
        <v>60</v>
      </c>
      <c r="B65" s="10" t="s">
        <v>145</v>
      </c>
      <c r="C65" s="11" t="s">
        <v>146</v>
      </c>
      <c r="D65" s="4" t="s">
        <v>140</v>
      </c>
      <c r="E65" s="7"/>
      <c r="F65" s="7"/>
      <c r="G65" s="7"/>
      <c r="H65" s="7"/>
      <c r="I65" s="4"/>
      <c r="J65" s="4" t="s">
        <v>20</v>
      </c>
      <c r="K65" s="4"/>
      <c r="L65" s="7"/>
      <c r="M65" s="7"/>
    </row>
    <row r="66" spans="1:13" s="8" customFormat="1" ht="30" x14ac:dyDescent="0.25">
      <c r="A66" s="4">
        <v>61</v>
      </c>
      <c r="B66" s="10" t="s">
        <v>147</v>
      </c>
      <c r="C66" s="11" t="s">
        <v>148</v>
      </c>
      <c r="D66" s="4" t="s">
        <v>140</v>
      </c>
      <c r="E66" s="7"/>
      <c r="F66" s="7"/>
      <c r="G66" s="7"/>
      <c r="H66" s="7"/>
      <c r="I66" s="4"/>
      <c r="J66" s="4" t="s">
        <v>20</v>
      </c>
      <c r="K66" s="4"/>
      <c r="L66" s="7"/>
      <c r="M66" s="7"/>
    </row>
    <row r="67" spans="1:13" s="8" customFormat="1" x14ac:dyDescent="0.25">
      <c r="A67" s="4">
        <v>62</v>
      </c>
      <c r="B67" s="5" t="s">
        <v>149</v>
      </c>
      <c r="C67" s="9" t="s">
        <v>150</v>
      </c>
      <c r="D67" s="4" t="s">
        <v>151</v>
      </c>
      <c r="E67" s="7"/>
      <c r="F67" s="7"/>
      <c r="G67" s="7"/>
      <c r="H67" s="7"/>
      <c r="I67" s="4"/>
      <c r="J67" s="4" t="s">
        <v>20</v>
      </c>
      <c r="K67" s="4"/>
      <c r="L67" s="7"/>
      <c r="M67" s="7"/>
    </row>
    <row r="68" spans="1:13" s="8" customFormat="1" x14ac:dyDescent="0.25">
      <c r="A68" s="4">
        <v>63</v>
      </c>
      <c r="B68" s="16" t="s">
        <v>152</v>
      </c>
      <c r="C68" s="11" t="s">
        <v>153</v>
      </c>
      <c r="D68" s="4" t="s">
        <v>151</v>
      </c>
      <c r="E68" s="7"/>
      <c r="F68" s="7"/>
      <c r="G68" s="7"/>
      <c r="H68" s="7"/>
      <c r="I68" s="4" t="s">
        <v>25</v>
      </c>
      <c r="J68" s="4"/>
      <c r="K68" s="4"/>
      <c r="L68" s="7"/>
      <c r="M68" s="7"/>
    </row>
    <row r="69" spans="1:13" s="8" customFormat="1" x14ac:dyDescent="0.25">
      <c r="A69" s="4">
        <v>64</v>
      </c>
      <c r="B69" s="10" t="s">
        <v>154</v>
      </c>
      <c r="C69" s="12" t="s">
        <v>155</v>
      </c>
      <c r="D69" s="4" t="s">
        <v>151</v>
      </c>
      <c r="E69" s="7"/>
      <c r="F69" s="7"/>
      <c r="G69" s="7"/>
      <c r="H69" s="7"/>
      <c r="I69" s="4"/>
      <c r="J69" s="4" t="s">
        <v>25</v>
      </c>
      <c r="K69" s="4"/>
      <c r="L69" s="7"/>
      <c r="M69" s="7"/>
    </row>
    <row r="70" spans="1:13" s="8" customFormat="1" x14ac:dyDescent="0.25">
      <c r="A70" s="4">
        <v>65</v>
      </c>
      <c r="B70" s="10" t="s">
        <v>156</v>
      </c>
      <c r="C70" s="12" t="s">
        <v>157</v>
      </c>
      <c r="D70" s="4" t="s">
        <v>151</v>
      </c>
      <c r="E70" s="7"/>
      <c r="F70" s="7"/>
      <c r="G70" s="7"/>
      <c r="H70" s="7"/>
      <c r="I70" s="4"/>
      <c r="J70" s="4" t="s">
        <v>25</v>
      </c>
      <c r="K70" s="4"/>
      <c r="L70" s="7"/>
      <c r="M70" s="7"/>
    </row>
    <row r="71" spans="1:13" s="8" customFormat="1" x14ac:dyDescent="0.25">
      <c r="A71" s="4">
        <v>66</v>
      </c>
      <c r="B71" s="10" t="s">
        <v>158</v>
      </c>
      <c r="C71" s="11" t="s">
        <v>159</v>
      </c>
      <c r="D71" s="4" t="s">
        <v>151</v>
      </c>
      <c r="E71" s="7"/>
      <c r="F71" s="7"/>
      <c r="G71" s="7"/>
      <c r="H71" s="7"/>
      <c r="I71" s="4"/>
      <c r="J71" s="4" t="s">
        <v>20</v>
      </c>
      <c r="K71" s="4"/>
      <c r="L71" s="7"/>
      <c r="M71" s="7"/>
    </row>
    <row r="72" spans="1:13" s="8" customFormat="1" x14ac:dyDescent="0.25">
      <c r="A72" s="4">
        <v>67</v>
      </c>
      <c r="B72" s="5" t="s">
        <v>160</v>
      </c>
      <c r="C72" s="6" t="s">
        <v>161</v>
      </c>
      <c r="D72" s="4" t="s">
        <v>162</v>
      </c>
      <c r="E72" s="7"/>
      <c r="F72" s="7"/>
      <c r="G72" s="7"/>
      <c r="H72" s="7"/>
      <c r="I72" s="4"/>
      <c r="J72" s="4" t="s">
        <v>25</v>
      </c>
      <c r="K72" s="4"/>
      <c r="L72" s="7"/>
      <c r="M72" s="7"/>
    </row>
    <row r="73" spans="1:13" s="8" customFormat="1" x14ac:dyDescent="0.25">
      <c r="A73" s="4">
        <v>68</v>
      </c>
      <c r="B73" s="5" t="s">
        <v>163</v>
      </c>
      <c r="C73" s="6" t="s">
        <v>164</v>
      </c>
      <c r="D73" s="4" t="s">
        <v>162</v>
      </c>
      <c r="E73" s="7"/>
      <c r="F73" s="7"/>
      <c r="G73" s="7"/>
      <c r="H73" s="7"/>
      <c r="I73" s="4"/>
      <c r="J73" s="4" t="s">
        <v>25</v>
      </c>
      <c r="K73" s="4"/>
      <c r="L73" s="7"/>
      <c r="M73" s="7"/>
    </row>
    <row r="74" spans="1:13" s="8" customFormat="1" x14ac:dyDescent="0.25">
      <c r="A74" s="4">
        <v>69</v>
      </c>
      <c r="B74" s="5" t="s">
        <v>165</v>
      </c>
      <c r="C74" s="6" t="s">
        <v>166</v>
      </c>
      <c r="D74" s="4" t="s">
        <v>162</v>
      </c>
      <c r="E74" s="7"/>
      <c r="F74" s="7"/>
      <c r="G74" s="7"/>
      <c r="H74" s="7"/>
      <c r="I74" s="4"/>
      <c r="J74" s="4" t="s">
        <v>25</v>
      </c>
      <c r="K74" s="4"/>
      <c r="L74" s="7"/>
      <c r="M74" s="7"/>
    </row>
    <row r="75" spans="1:13" s="8" customFormat="1" x14ac:dyDescent="0.25">
      <c r="A75" s="4">
        <v>70</v>
      </c>
      <c r="B75" s="5" t="s">
        <v>167</v>
      </c>
      <c r="C75" s="9" t="s">
        <v>168</v>
      </c>
      <c r="D75" s="4" t="s">
        <v>162</v>
      </c>
      <c r="E75" s="7"/>
      <c r="F75" s="7"/>
      <c r="G75" s="7"/>
      <c r="H75" s="7"/>
      <c r="I75" s="4"/>
      <c r="J75" s="4" t="s">
        <v>25</v>
      </c>
      <c r="K75" s="4"/>
      <c r="L75" s="7"/>
      <c r="M75" s="7"/>
    </row>
    <row r="76" spans="1:13" s="8" customFormat="1" x14ac:dyDescent="0.25">
      <c r="A76" s="4">
        <v>71</v>
      </c>
      <c r="B76" s="10" t="s">
        <v>169</v>
      </c>
      <c r="C76" s="11" t="s">
        <v>170</v>
      </c>
      <c r="D76" s="4" t="s">
        <v>162</v>
      </c>
      <c r="E76" s="7"/>
      <c r="F76" s="7"/>
      <c r="G76" s="7"/>
      <c r="H76" s="7"/>
      <c r="I76" s="4"/>
      <c r="J76" s="4" t="s">
        <v>20</v>
      </c>
      <c r="K76" s="4"/>
      <c r="L76" s="7"/>
      <c r="M76" s="7"/>
    </row>
    <row r="77" spans="1:13" s="8" customFormat="1" x14ac:dyDescent="0.25">
      <c r="A77" s="4">
        <v>72</v>
      </c>
      <c r="B77" s="10" t="s">
        <v>171</v>
      </c>
      <c r="C77" s="12" t="s">
        <v>172</v>
      </c>
      <c r="D77" s="4" t="s">
        <v>162</v>
      </c>
      <c r="E77" s="7"/>
      <c r="F77" s="7"/>
      <c r="G77" s="7"/>
      <c r="H77" s="7"/>
      <c r="I77" s="4"/>
      <c r="J77" s="4" t="s">
        <v>20</v>
      </c>
      <c r="K77" s="4"/>
      <c r="L77" s="7"/>
      <c r="M77" s="7"/>
    </row>
    <row r="78" spans="1:13" s="8" customFormat="1" x14ac:dyDescent="0.25">
      <c r="A78" s="4">
        <v>73</v>
      </c>
      <c r="B78" s="10" t="s">
        <v>173</v>
      </c>
      <c r="C78" s="11" t="s">
        <v>174</v>
      </c>
      <c r="D78" s="4" t="s">
        <v>162</v>
      </c>
      <c r="E78" s="7"/>
      <c r="F78" s="7"/>
      <c r="G78" s="7"/>
      <c r="H78" s="7"/>
      <c r="I78" s="4"/>
      <c r="J78" s="4" t="s">
        <v>20</v>
      </c>
      <c r="K78" s="4"/>
      <c r="L78" s="7"/>
      <c r="M78" s="7"/>
    </row>
    <row r="79" spans="1:13" s="8" customFormat="1" x14ac:dyDescent="0.25">
      <c r="A79" s="4">
        <v>74</v>
      </c>
      <c r="B79" s="10" t="s">
        <v>175</v>
      </c>
      <c r="C79" s="11" t="s">
        <v>176</v>
      </c>
      <c r="D79" s="4" t="s">
        <v>162</v>
      </c>
      <c r="E79" s="7"/>
      <c r="F79" s="7"/>
      <c r="G79" s="7"/>
      <c r="H79" s="7"/>
      <c r="I79" s="4"/>
      <c r="J79" s="4" t="s">
        <v>20</v>
      </c>
      <c r="K79" s="4"/>
      <c r="L79" s="7"/>
      <c r="M79" s="7"/>
    </row>
    <row r="80" spans="1:13" s="8" customFormat="1" x14ac:dyDescent="0.25">
      <c r="A80" s="4">
        <v>75</v>
      </c>
      <c r="B80" s="10" t="s">
        <v>177</v>
      </c>
      <c r="C80" s="11" t="s">
        <v>178</v>
      </c>
      <c r="D80" s="4" t="s">
        <v>162</v>
      </c>
      <c r="E80" s="7"/>
      <c r="F80" s="7"/>
      <c r="G80" s="7"/>
      <c r="H80" s="7"/>
      <c r="I80" s="4"/>
      <c r="J80" s="4" t="s">
        <v>25</v>
      </c>
      <c r="K80" s="4"/>
      <c r="L80" s="7"/>
      <c r="M80" s="7"/>
    </row>
    <row r="81" spans="1:13" s="8" customFormat="1" x14ac:dyDescent="0.25">
      <c r="A81" s="4">
        <v>76</v>
      </c>
      <c r="B81" s="10" t="s">
        <v>179</v>
      </c>
      <c r="C81" s="11" t="s">
        <v>180</v>
      </c>
      <c r="D81" s="4" t="s">
        <v>162</v>
      </c>
      <c r="E81" s="7"/>
      <c r="F81" s="7"/>
      <c r="G81" s="7"/>
      <c r="H81" s="7"/>
      <c r="I81" s="4" t="s">
        <v>25</v>
      </c>
      <c r="J81" s="4"/>
      <c r="K81" s="4"/>
      <c r="L81" s="7"/>
      <c r="M81" s="7"/>
    </row>
    <row r="82" spans="1:13" s="8" customFormat="1" x14ac:dyDescent="0.25">
      <c r="A82" s="4">
        <v>77</v>
      </c>
      <c r="B82" s="10" t="s">
        <v>181</v>
      </c>
      <c r="C82" s="11" t="s">
        <v>182</v>
      </c>
      <c r="D82" s="4" t="s">
        <v>162</v>
      </c>
      <c r="E82" s="7"/>
      <c r="F82" s="7"/>
      <c r="G82" s="7"/>
      <c r="H82" s="7"/>
      <c r="I82" s="4"/>
      <c r="J82" s="4" t="s">
        <v>20</v>
      </c>
      <c r="K82" s="4"/>
      <c r="L82" s="7"/>
      <c r="M82" s="7"/>
    </row>
    <row r="83" spans="1:13" s="8" customFormat="1" x14ac:dyDescent="0.25">
      <c r="A83" s="4">
        <v>78</v>
      </c>
      <c r="B83" s="10" t="s">
        <v>183</v>
      </c>
      <c r="C83" s="11" t="s">
        <v>184</v>
      </c>
      <c r="D83" s="4" t="s">
        <v>162</v>
      </c>
      <c r="E83" s="7"/>
      <c r="F83" s="7"/>
      <c r="G83" s="7"/>
      <c r="H83" s="7"/>
      <c r="I83" s="4"/>
      <c r="J83" s="4" t="s">
        <v>25</v>
      </c>
      <c r="K83" s="4"/>
      <c r="L83" s="7"/>
      <c r="M83" s="7"/>
    </row>
    <row r="84" spans="1:13" s="8" customFormat="1" x14ac:dyDescent="0.25">
      <c r="A84" s="4">
        <v>79</v>
      </c>
      <c r="B84" s="10" t="s">
        <v>185</v>
      </c>
      <c r="C84" s="11" t="s">
        <v>186</v>
      </c>
      <c r="D84" s="4" t="s">
        <v>162</v>
      </c>
      <c r="E84" s="7"/>
      <c r="F84" s="7"/>
      <c r="G84" s="7"/>
      <c r="H84" s="7"/>
      <c r="I84" s="4"/>
      <c r="J84" s="4" t="s">
        <v>20</v>
      </c>
      <c r="K84" s="4"/>
      <c r="L84" s="7"/>
      <c r="M84" s="7"/>
    </row>
    <row r="85" spans="1:13" s="8" customFormat="1" x14ac:dyDescent="0.25">
      <c r="A85" s="4">
        <v>80</v>
      </c>
      <c r="B85" s="10" t="s">
        <v>187</v>
      </c>
      <c r="C85" s="11" t="s">
        <v>188</v>
      </c>
      <c r="D85" s="4" t="s">
        <v>162</v>
      </c>
      <c r="E85" s="7"/>
      <c r="F85" s="7"/>
      <c r="G85" s="7"/>
      <c r="H85" s="7"/>
      <c r="I85" s="4"/>
      <c r="J85" s="4" t="s">
        <v>25</v>
      </c>
      <c r="K85" s="4"/>
      <c r="L85" s="7"/>
      <c r="M85" s="7"/>
    </row>
    <row r="86" spans="1:13" s="8" customFormat="1" x14ac:dyDescent="0.25">
      <c r="A86" s="4">
        <v>81</v>
      </c>
      <c r="B86" s="10" t="s">
        <v>189</v>
      </c>
      <c r="C86" s="12" t="s">
        <v>190</v>
      </c>
      <c r="D86" s="4" t="s">
        <v>162</v>
      </c>
      <c r="E86" s="7"/>
      <c r="F86" s="7"/>
      <c r="G86" s="7"/>
      <c r="H86" s="7"/>
      <c r="I86" s="4"/>
      <c r="J86" s="4" t="s">
        <v>25</v>
      </c>
      <c r="K86" s="4"/>
      <c r="L86" s="7"/>
      <c r="M86" s="7"/>
    </row>
    <row r="87" spans="1:13" s="8" customFormat="1" x14ac:dyDescent="0.25">
      <c r="A87" s="4">
        <v>82</v>
      </c>
      <c r="B87" s="10" t="s">
        <v>191</v>
      </c>
      <c r="C87" s="12" t="s">
        <v>192</v>
      </c>
      <c r="D87" s="4" t="s">
        <v>162</v>
      </c>
      <c r="E87" s="7"/>
      <c r="F87" s="7"/>
      <c r="G87" s="7"/>
      <c r="H87" s="7"/>
      <c r="I87" s="4"/>
      <c r="J87" s="4" t="s">
        <v>20</v>
      </c>
      <c r="K87" s="4"/>
      <c r="L87" s="7"/>
      <c r="M87" s="7"/>
    </row>
    <row r="88" spans="1:13" s="8" customFormat="1" x14ac:dyDescent="0.25">
      <c r="A88" s="4">
        <v>83</v>
      </c>
      <c r="B88" s="5" t="s">
        <v>193</v>
      </c>
      <c r="C88" s="6" t="s">
        <v>194</v>
      </c>
      <c r="D88" s="4" t="s">
        <v>195</v>
      </c>
      <c r="E88" s="7"/>
      <c r="F88" s="7"/>
      <c r="G88" s="7"/>
      <c r="H88" s="7"/>
      <c r="I88" s="4"/>
      <c r="J88" s="4" t="s">
        <v>20</v>
      </c>
      <c r="K88" s="4"/>
      <c r="L88" s="7"/>
      <c r="M88" s="7"/>
    </row>
    <row r="89" spans="1:13" s="8" customFormat="1" x14ac:dyDescent="0.25">
      <c r="A89" s="4">
        <v>84</v>
      </c>
      <c r="B89" s="5" t="s">
        <v>196</v>
      </c>
      <c r="C89" s="9" t="s">
        <v>197</v>
      </c>
      <c r="D89" s="4" t="s">
        <v>195</v>
      </c>
      <c r="E89" s="7"/>
      <c r="F89" s="7"/>
      <c r="G89" s="7"/>
      <c r="H89" s="7"/>
      <c r="I89" s="4" t="s">
        <v>20</v>
      </c>
      <c r="J89" s="4"/>
      <c r="K89" s="4"/>
      <c r="L89" s="7"/>
      <c r="M89" s="7"/>
    </row>
    <row r="90" spans="1:13" s="8" customFormat="1" x14ac:dyDescent="0.25">
      <c r="A90" s="4">
        <v>85</v>
      </c>
      <c r="B90" s="15" t="s">
        <v>198</v>
      </c>
      <c r="C90" s="11" t="s">
        <v>199</v>
      </c>
      <c r="D90" s="4" t="s">
        <v>195</v>
      </c>
      <c r="E90" s="7"/>
      <c r="F90" s="7"/>
      <c r="G90" s="7"/>
      <c r="H90" s="7"/>
      <c r="I90" s="4"/>
      <c r="J90" s="4" t="s">
        <v>20</v>
      </c>
      <c r="K90" s="4"/>
      <c r="L90" s="7"/>
      <c r="M90" s="7"/>
    </row>
    <row r="91" spans="1:13" s="8" customFormat="1" x14ac:dyDescent="0.25">
      <c r="A91" s="4">
        <v>86</v>
      </c>
      <c r="B91" s="10" t="s">
        <v>200</v>
      </c>
      <c r="C91" s="12" t="s">
        <v>201</v>
      </c>
      <c r="D91" s="4" t="s">
        <v>195</v>
      </c>
      <c r="E91" s="7"/>
      <c r="F91" s="7"/>
      <c r="G91" s="7"/>
      <c r="H91" s="7"/>
      <c r="I91" s="4"/>
      <c r="J91" s="4" t="s">
        <v>25</v>
      </c>
      <c r="K91" s="4"/>
      <c r="L91" s="7"/>
      <c r="M91" s="7"/>
    </row>
    <row r="92" spans="1:13" s="8" customFormat="1" ht="30" x14ac:dyDescent="0.25">
      <c r="A92" s="4">
        <v>87</v>
      </c>
      <c r="B92" s="22" t="s">
        <v>202</v>
      </c>
      <c r="C92" s="12" t="s">
        <v>203</v>
      </c>
      <c r="D92" s="4" t="s">
        <v>195</v>
      </c>
      <c r="E92" s="7"/>
      <c r="F92" s="7"/>
      <c r="G92" s="7"/>
      <c r="H92" s="7"/>
      <c r="I92" s="4"/>
      <c r="J92" s="4" t="s">
        <v>20</v>
      </c>
      <c r="K92" s="4"/>
      <c r="L92" s="7"/>
      <c r="M92" s="7"/>
    </row>
    <row r="93" spans="1:13" s="8" customFormat="1" x14ac:dyDescent="0.25">
      <c r="A93" s="4">
        <v>88</v>
      </c>
      <c r="B93" s="10" t="s">
        <v>204</v>
      </c>
      <c r="C93" s="11" t="s">
        <v>205</v>
      </c>
      <c r="D93" s="4" t="s">
        <v>195</v>
      </c>
      <c r="E93" s="7"/>
      <c r="F93" s="7"/>
      <c r="G93" s="7"/>
      <c r="H93" s="7"/>
      <c r="I93" s="4"/>
      <c r="J93" s="4" t="s">
        <v>20</v>
      </c>
      <c r="K93" s="4"/>
      <c r="L93" s="7"/>
      <c r="M93" s="7"/>
    </row>
    <row r="94" spans="1:13" s="8" customFormat="1" x14ac:dyDescent="0.25">
      <c r="A94" s="4">
        <v>89</v>
      </c>
      <c r="B94" s="5" t="s">
        <v>206</v>
      </c>
      <c r="C94" s="6" t="s">
        <v>207</v>
      </c>
      <c r="D94" s="4" t="s">
        <v>208</v>
      </c>
      <c r="E94" s="7"/>
      <c r="F94" s="7"/>
      <c r="G94" s="7"/>
      <c r="H94" s="7"/>
      <c r="I94" s="4" t="s">
        <v>20</v>
      </c>
      <c r="J94" s="4"/>
      <c r="K94" s="4"/>
      <c r="L94" s="7"/>
      <c r="M94" s="7"/>
    </row>
    <row r="95" spans="1:13" s="8" customFormat="1" x14ac:dyDescent="0.25">
      <c r="A95" s="4">
        <v>90</v>
      </c>
      <c r="B95" s="5" t="s">
        <v>209</v>
      </c>
      <c r="C95" s="6" t="s">
        <v>210</v>
      </c>
      <c r="D95" s="4" t="s">
        <v>208</v>
      </c>
      <c r="E95" s="7"/>
      <c r="F95" s="7"/>
      <c r="G95" s="7"/>
      <c r="H95" s="7"/>
      <c r="I95" s="4"/>
      <c r="J95" s="4" t="s">
        <v>20</v>
      </c>
      <c r="K95" s="4"/>
      <c r="L95" s="7"/>
      <c r="M95" s="7"/>
    </row>
    <row r="96" spans="1:13" s="8" customFormat="1" x14ac:dyDescent="0.25">
      <c r="A96" s="4">
        <v>91</v>
      </c>
      <c r="B96" s="5" t="s">
        <v>211</v>
      </c>
      <c r="C96" s="6" t="s">
        <v>212</v>
      </c>
      <c r="D96" s="4" t="s">
        <v>208</v>
      </c>
      <c r="E96" s="7"/>
      <c r="F96" s="7"/>
      <c r="G96" s="7"/>
      <c r="H96" s="7"/>
      <c r="I96" s="4" t="s">
        <v>20</v>
      </c>
      <c r="J96" s="4"/>
      <c r="K96" s="4"/>
      <c r="L96" s="7"/>
      <c r="M96" s="7"/>
    </row>
    <row r="97" spans="1:13" s="8" customFormat="1" x14ac:dyDescent="0.25">
      <c r="A97" s="4">
        <v>92</v>
      </c>
      <c r="B97" s="5" t="s">
        <v>213</v>
      </c>
      <c r="C97" s="6" t="s">
        <v>214</v>
      </c>
      <c r="D97" s="4" t="s">
        <v>208</v>
      </c>
      <c r="E97" s="7"/>
      <c r="F97" s="7"/>
      <c r="G97" s="7"/>
      <c r="H97" s="7"/>
      <c r="I97" s="4"/>
      <c r="J97" s="4" t="s">
        <v>25</v>
      </c>
      <c r="K97" s="4"/>
      <c r="L97" s="7"/>
      <c r="M97" s="7"/>
    </row>
    <row r="98" spans="1:13" s="8" customFormat="1" x14ac:dyDescent="0.25">
      <c r="A98" s="4">
        <v>93</v>
      </c>
      <c r="B98" s="5" t="s">
        <v>215</v>
      </c>
      <c r="C98" s="9" t="s">
        <v>216</v>
      </c>
      <c r="D98" s="4" t="s">
        <v>208</v>
      </c>
      <c r="E98" s="7"/>
      <c r="F98" s="7"/>
      <c r="G98" s="7"/>
      <c r="H98" s="7"/>
      <c r="I98" s="4"/>
      <c r="J98" s="4" t="s">
        <v>25</v>
      </c>
      <c r="K98" s="4"/>
      <c r="L98" s="7"/>
      <c r="M98" s="7"/>
    </row>
    <row r="99" spans="1:13" s="8" customFormat="1" x14ac:dyDescent="0.25">
      <c r="A99" s="4">
        <v>94</v>
      </c>
      <c r="B99" s="15" t="s">
        <v>217</v>
      </c>
      <c r="C99" s="12" t="s">
        <v>218</v>
      </c>
      <c r="D99" s="4" t="s">
        <v>208</v>
      </c>
      <c r="E99" s="7"/>
      <c r="F99" s="7"/>
      <c r="G99" s="7"/>
      <c r="H99" s="7"/>
      <c r="I99" s="4"/>
      <c r="J99" s="4" t="s">
        <v>20</v>
      </c>
      <c r="K99" s="4"/>
      <c r="L99" s="7"/>
      <c r="M99" s="7"/>
    </row>
    <row r="100" spans="1:13" s="8" customFormat="1" x14ac:dyDescent="0.25">
      <c r="A100" s="4">
        <v>95</v>
      </c>
      <c r="B100" s="10" t="s">
        <v>219</v>
      </c>
      <c r="C100" s="27" t="s">
        <v>220</v>
      </c>
      <c r="D100" s="4" t="s">
        <v>208</v>
      </c>
      <c r="E100" s="7"/>
      <c r="F100" s="7"/>
      <c r="G100" s="7"/>
      <c r="H100" s="7"/>
      <c r="I100" s="4" t="s">
        <v>20</v>
      </c>
      <c r="J100" s="4"/>
      <c r="K100" s="4"/>
      <c r="L100" s="7"/>
      <c r="M100" s="7"/>
    </row>
    <row r="101" spans="1:13" s="8" customFormat="1" x14ac:dyDescent="0.25">
      <c r="A101" s="4">
        <v>96</v>
      </c>
      <c r="B101" s="10" t="s">
        <v>221</v>
      </c>
      <c r="C101" s="11" t="s">
        <v>222</v>
      </c>
      <c r="D101" s="4" t="s">
        <v>208</v>
      </c>
      <c r="E101" s="7"/>
      <c r="F101" s="7"/>
      <c r="G101" s="7"/>
      <c r="H101" s="7"/>
      <c r="I101" s="4"/>
      <c r="J101" s="4" t="s">
        <v>20</v>
      </c>
      <c r="K101" s="4"/>
      <c r="L101" s="7"/>
      <c r="M101" s="7"/>
    </row>
    <row r="102" spans="1:13" s="8" customFormat="1" x14ac:dyDescent="0.25">
      <c r="A102" s="4">
        <v>97</v>
      </c>
      <c r="B102" s="10" t="s">
        <v>223</v>
      </c>
      <c r="C102" s="11" t="s">
        <v>224</v>
      </c>
      <c r="D102" s="4" t="s">
        <v>208</v>
      </c>
      <c r="E102" s="7"/>
      <c r="F102" s="7"/>
      <c r="G102" s="7"/>
      <c r="H102" s="7"/>
      <c r="I102" s="4" t="s">
        <v>20</v>
      </c>
      <c r="J102" s="4"/>
      <c r="K102" s="4"/>
      <c r="L102" s="7"/>
      <c r="M102" s="7"/>
    </row>
    <row r="103" spans="1:13" s="8" customFormat="1" x14ac:dyDescent="0.25">
      <c r="A103" s="4">
        <v>98</v>
      </c>
      <c r="B103" s="10" t="s">
        <v>225</v>
      </c>
      <c r="C103" s="12" t="s">
        <v>226</v>
      </c>
      <c r="D103" s="4" t="s">
        <v>208</v>
      </c>
      <c r="E103" s="7"/>
      <c r="F103" s="7"/>
      <c r="G103" s="7"/>
      <c r="H103" s="7"/>
      <c r="I103" s="4"/>
      <c r="J103" s="4" t="s">
        <v>20</v>
      </c>
      <c r="K103" s="4"/>
      <c r="L103" s="7"/>
      <c r="M103" s="7"/>
    </row>
    <row r="104" spans="1:13" s="8" customFormat="1" x14ac:dyDescent="0.25">
      <c r="A104" s="4">
        <v>99</v>
      </c>
      <c r="B104" s="10" t="s">
        <v>227</v>
      </c>
      <c r="C104" s="12" t="s">
        <v>228</v>
      </c>
      <c r="D104" s="4" t="s">
        <v>208</v>
      </c>
      <c r="E104" s="7"/>
      <c r="F104" s="7"/>
      <c r="G104" s="7"/>
      <c r="H104" s="7"/>
      <c r="I104" s="4"/>
      <c r="J104" s="4" t="s">
        <v>20</v>
      </c>
      <c r="K104" s="4"/>
      <c r="L104" s="7"/>
      <c r="M104" s="7"/>
    </row>
    <row r="105" spans="1:13" s="8" customFormat="1" x14ac:dyDescent="0.25">
      <c r="A105" s="4">
        <v>100</v>
      </c>
      <c r="B105" s="13" t="s">
        <v>229</v>
      </c>
      <c r="C105" s="27" t="s">
        <v>230</v>
      </c>
      <c r="D105" s="4" t="s">
        <v>208</v>
      </c>
      <c r="E105" s="7"/>
      <c r="F105" s="7"/>
      <c r="G105" s="7"/>
      <c r="H105" s="7"/>
      <c r="I105" s="4"/>
      <c r="J105" s="4" t="s">
        <v>20</v>
      </c>
      <c r="K105" s="4"/>
      <c r="L105" s="7"/>
      <c r="M105" s="7"/>
    </row>
    <row r="106" spans="1:13" s="8" customFormat="1" x14ac:dyDescent="0.25">
      <c r="A106" s="4">
        <v>101</v>
      </c>
      <c r="B106" s="22" t="s">
        <v>231</v>
      </c>
      <c r="C106" s="28" t="s">
        <v>232</v>
      </c>
      <c r="D106" s="4" t="s">
        <v>208</v>
      </c>
      <c r="E106" s="7"/>
      <c r="F106" s="7"/>
      <c r="G106" s="7"/>
      <c r="H106" s="7"/>
      <c r="I106" s="4"/>
      <c r="J106" s="4" t="s">
        <v>20</v>
      </c>
      <c r="K106" s="4"/>
      <c r="L106" s="7"/>
      <c r="M106" s="7"/>
    </row>
    <row r="107" spans="1:13" s="8" customFormat="1" x14ac:dyDescent="0.25">
      <c r="A107" s="4">
        <v>102</v>
      </c>
      <c r="B107" s="29" t="s">
        <v>233</v>
      </c>
      <c r="C107" s="30" t="s">
        <v>234</v>
      </c>
      <c r="D107" s="4" t="s">
        <v>208</v>
      </c>
      <c r="E107" s="7"/>
      <c r="F107" s="7"/>
      <c r="G107" s="7"/>
      <c r="H107" s="7"/>
      <c r="I107" s="4"/>
      <c r="J107" s="4" t="s">
        <v>20</v>
      </c>
      <c r="K107" s="4"/>
      <c r="L107" s="7"/>
      <c r="M107" s="7"/>
    </row>
    <row r="108" spans="1:13" s="8" customFormat="1" x14ac:dyDescent="0.25">
      <c r="A108" s="4">
        <v>103</v>
      </c>
      <c r="B108" s="13" t="s">
        <v>235</v>
      </c>
      <c r="C108" s="14" t="s">
        <v>236</v>
      </c>
      <c r="D108" s="4" t="s">
        <v>208</v>
      </c>
      <c r="E108" s="7"/>
      <c r="F108" s="7"/>
      <c r="G108" s="7"/>
      <c r="H108" s="7"/>
      <c r="I108" s="4"/>
      <c r="J108" s="4" t="s">
        <v>20</v>
      </c>
      <c r="K108" s="4"/>
      <c r="L108" s="7"/>
      <c r="M108" s="7"/>
    </row>
    <row r="109" spans="1:13" x14ac:dyDescent="0.25">
      <c r="A109" s="1"/>
      <c r="D109" s="1"/>
      <c r="I109" s="1"/>
      <c r="J109" s="1"/>
      <c r="K109" s="1"/>
    </row>
    <row r="110" spans="1:13" x14ac:dyDescent="0.25">
      <c r="A110" s="1"/>
      <c r="D110" s="1"/>
      <c r="I110" s="1"/>
      <c r="J110" s="307" t="s">
        <v>237</v>
      </c>
      <c r="K110" s="307"/>
      <c r="L110" s="307"/>
      <c r="M110" s="307"/>
    </row>
    <row r="111" spans="1:13" x14ac:dyDescent="0.25">
      <c r="A111" s="307" t="s">
        <v>238</v>
      </c>
      <c r="B111" s="307"/>
      <c r="C111" s="307"/>
      <c r="D111" s="307"/>
      <c r="I111" s="1"/>
      <c r="J111" s="307"/>
      <c r="K111" s="307"/>
      <c r="L111" s="307"/>
      <c r="M111" s="307"/>
    </row>
    <row r="112" spans="1:13" x14ac:dyDescent="0.25">
      <c r="A112" s="307" t="s">
        <v>239</v>
      </c>
      <c r="B112" s="307"/>
      <c r="C112" s="307"/>
      <c r="D112" s="307"/>
      <c r="I112" s="1"/>
      <c r="J112" s="307" t="s">
        <v>240</v>
      </c>
      <c r="K112" s="307"/>
      <c r="L112" s="307"/>
      <c r="M112" s="307"/>
    </row>
    <row r="113" spans="1:13" x14ac:dyDescent="0.25">
      <c r="A113" s="307"/>
      <c r="B113" s="307"/>
      <c r="C113" s="307"/>
      <c r="D113" s="307"/>
      <c r="I113" s="1"/>
      <c r="J113" s="307"/>
      <c r="K113" s="307"/>
      <c r="L113" s="307"/>
      <c r="M113" s="307"/>
    </row>
    <row r="114" spans="1:13" x14ac:dyDescent="0.25">
      <c r="A114" s="307"/>
      <c r="B114" s="307"/>
      <c r="C114" s="307"/>
      <c r="D114" s="307"/>
      <c r="I114" s="1"/>
      <c r="J114" s="307"/>
      <c r="K114" s="307"/>
      <c r="L114" s="307"/>
      <c r="M114" s="307"/>
    </row>
    <row r="115" spans="1:13" x14ac:dyDescent="0.25">
      <c r="A115" s="307"/>
      <c r="B115" s="307"/>
      <c r="C115" s="307"/>
      <c r="D115" s="307"/>
      <c r="I115" s="1"/>
      <c r="J115" s="307"/>
      <c r="K115" s="307"/>
      <c r="L115" s="307"/>
      <c r="M115" s="307"/>
    </row>
    <row r="116" spans="1:13" x14ac:dyDescent="0.25">
      <c r="A116" s="308" t="s">
        <v>241</v>
      </c>
      <c r="B116" s="308"/>
      <c r="C116" s="308"/>
      <c r="D116" s="308"/>
      <c r="I116" s="1"/>
      <c r="J116" s="308" t="s">
        <v>242</v>
      </c>
      <c r="K116" s="308"/>
      <c r="L116" s="308"/>
      <c r="M116" s="308"/>
    </row>
  </sheetData>
  <mergeCells count="24">
    <mergeCell ref="A116:D116"/>
    <mergeCell ref="J116:M116"/>
    <mergeCell ref="A113:D113"/>
    <mergeCell ref="J113:M113"/>
    <mergeCell ref="A114:D114"/>
    <mergeCell ref="J114:M114"/>
    <mergeCell ref="A115:D115"/>
    <mergeCell ref="J115:M115"/>
    <mergeCell ref="J110:M110"/>
    <mergeCell ref="A111:D111"/>
    <mergeCell ref="J111:M111"/>
    <mergeCell ref="A112:D112"/>
    <mergeCell ref="J112:M112"/>
    <mergeCell ref="A1:M1"/>
    <mergeCell ref="A2:M2"/>
    <mergeCell ref="A4:A5"/>
    <mergeCell ref="B4:B5"/>
    <mergeCell ref="C4:C5"/>
    <mergeCell ref="D4:D5"/>
    <mergeCell ref="E4:E5"/>
    <mergeCell ref="F4:H4"/>
    <mergeCell ref="I4:K4"/>
    <mergeCell ref="L4:L5"/>
    <mergeCell ref="M4:M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workbookViewId="0">
      <selection activeCell="I13" sqref="I13"/>
    </sheetView>
  </sheetViews>
  <sheetFormatPr defaultRowHeight="15" x14ac:dyDescent="0.25"/>
  <cols>
    <col min="2" max="2" width="31" bestFit="1" customWidth="1"/>
    <col min="3" max="3" width="19.5703125" bestFit="1" customWidth="1"/>
  </cols>
  <sheetData>
    <row r="1" spans="1:14" x14ac:dyDescent="0.25">
      <c r="A1" s="357" t="s">
        <v>0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x14ac:dyDescent="0.25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</row>
    <row r="3" spans="1:14" ht="15.75" x14ac:dyDescent="0.25">
      <c r="A3" s="357" t="s">
        <v>3487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238"/>
    </row>
    <row r="4" spans="1:14" ht="15.75" x14ac:dyDescent="0.25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</row>
    <row r="6" spans="1:14" ht="15.75" x14ac:dyDescent="0.25">
      <c r="A6" s="355" t="s">
        <v>1313</v>
      </c>
      <c r="B6" s="355" t="s">
        <v>244</v>
      </c>
      <c r="C6" s="355" t="s">
        <v>4</v>
      </c>
      <c r="D6" s="358" t="s">
        <v>245</v>
      </c>
      <c r="E6" s="358"/>
      <c r="F6" s="332" t="s">
        <v>246</v>
      </c>
      <c r="G6" s="359" t="s">
        <v>1314</v>
      </c>
      <c r="H6" s="360"/>
      <c r="I6" s="361"/>
      <c r="J6" s="359" t="s">
        <v>248</v>
      </c>
      <c r="K6" s="360"/>
      <c r="L6" s="361"/>
      <c r="M6" s="355" t="s">
        <v>9</v>
      </c>
      <c r="N6" s="355" t="s">
        <v>941</v>
      </c>
    </row>
    <row r="7" spans="1:14" ht="75" x14ac:dyDescent="0.25">
      <c r="A7" s="356"/>
      <c r="B7" s="356"/>
      <c r="C7" s="356"/>
      <c r="D7" s="239" t="s">
        <v>1316</v>
      </c>
      <c r="E7" s="240" t="s">
        <v>1317</v>
      </c>
      <c r="F7" s="333"/>
      <c r="G7" s="241" t="s">
        <v>11</v>
      </c>
      <c r="H7" s="241" t="s">
        <v>12</v>
      </c>
      <c r="I7" s="241" t="s">
        <v>13</v>
      </c>
      <c r="J7" s="239" t="s">
        <v>251</v>
      </c>
      <c r="K7" s="239" t="s">
        <v>252</v>
      </c>
      <c r="L7" s="239" t="s">
        <v>253</v>
      </c>
      <c r="M7" s="356"/>
      <c r="N7" s="356"/>
    </row>
    <row r="8" spans="1:14" ht="15.75" x14ac:dyDescent="0.25">
      <c r="A8" s="242">
        <v>1</v>
      </c>
      <c r="B8" s="243" t="s">
        <v>3488</v>
      </c>
      <c r="C8" s="243" t="s">
        <v>3489</v>
      </c>
      <c r="D8" s="243" t="s">
        <v>1803</v>
      </c>
      <c r="E8" s="243" t="s">
        <v>1803</v>
      </c>
      <c r="F8" s="244"/>
      <c r="G8" s="245" t="s">
        <v>257</v>
      </c>
      <c r="H8" s="245" t="s">
        <v>257</v>
      </c>
      <c r="I8" s="245" t="s">
        <v>257</v>
      </c>
      <c r="J8" s="244"/>
      <c r="K8" s="244"/>
      <c r="L8" s="244"/>
      <c r="M8" s="244"/>
      <c r="N8" s="244"/>
    </row>
    <row r="9" spans="1:14" ht="15.75" x14ac:dyDescent="0.25">
      <c r="A9" s="242">
        <v>2</v>
      </c>
      <c r="B9" s="243" t="s">
        <v>3490</v>
      </c>
      <c r="C9" s="243" t="s">
        <v>3491</v>
      </c>
      <c r="D9" s="243" t="s">
        <v>1803</v>
      </c>
      <c r="E9" s="243" t="s">
        <v>1803</v>
      </c>
      <c r="F9" s="244"/>
      <c r="G9" s="245" t="s">
        <v>257</v>
      </c>
      <c r="H9" s="245" t="s">
        <v>257</v>
      </c>
      <c r="I9" s="245" t="s">
        <v>257</v>
      </c>
      <c r="J9" s="244"/>
      <c r="K9" s="244"/>
      <c r="L9" s="244"/>
      <c r="M9" s="244"/>
      <c r="N9" s="244"/>
    </row>
    <row r="10" spans="1:14" ht="15.75" x14ac:dyDescent="0.25">
      <c r="A10" s="242">
        <v>3</v>
      </c>
      <c r="B10" s="243" t="s">
        <v>3492</v>
      </c>
      <c r="C10" s="243" t="s">
        <v>3493</v>
      </c>
      <c r="D10" s="243" t="s">
        <v>1803</v>
      </c>
      <c r="E10" s="243" t="s">
        <v>1803</v>
      </c>
      <c r="F10" s="244"/>
      <c r="G10" s="245" t="s">
        <v>257</v>
      </c>
      <c r="H10" s="245" t="s">
        <v>257</v>
      </c>
      <c r="I10" s="245" t="s">
        <v>257</v>
      </c>
      <c r="J10" s="244"/>
      <c r="K10" s="244"/>
      <c r="L10" s="244"/>
      <c r="M10" s="244"/>
      <c r="N10" s="244"/>
    </row>
    <row r="11" spans="1:14" ht="15.75" x14ac:dyDescent="0.25">
      <c r="A11" s="242">
        <v>4</v>
      </c>
      <c r="B11" s="243" t="s">
        <v>3494</v>
      </c>
      <c r="C11" s="243" t="s">
        <v>3495</v>
      </c>
      <c r="D11" s="243" t="s">
        <v>1803</v>
      </c>
      <c r="E11" s="243" t="s">
        <v>1803</v>
      </c>
      <c r="F11" s="244"/>
      <c r="G11" s="245" t="s">
        <v>257</v>
      </c>
      <c r="H11" s="245" t="s">
        <v>257</v>
      </c>
      <c r="I11" s="245" t="s">
        <v>257</v>
      </c>
      <c r="J11" s="244"/>
      <c r="K11" s="244"/>
      <c r="L11" s="244"/>
      <c r="M11" s="244"/>
      <c r="N11" s="244"/>
    </row>
    <row r="12" spans="1:14" ht="15.75" x14ac:dyDescent="0.25">
      <c r="A12" s="242">
        <v>5</v>
      </c>
      <c r="B12" s="246" t="s">
        <v>3496</v>
      </c>
      <c r="C12" s="243" t="s">
        <v>3497</v>
      </c>
      <c r="D12" s="243" t="s">
        <v>1803</v>
      </c>
      <c r="E12" s="243" t="s">
        <v>1803</v>
      </c>
      <c r="F12" s="244"/>
      <c r="G12" s="245" t="s">
        <v>257</v>
      </c>
      <c r="H12" s="245" t="s">
        <v>257</v>
      </c>
      <c r="I12" s="245" t="s">
        <v>257</v>
      </c>
      <c r="J12" s="244"/>
      <c r="K12" s="244"/>
      <c r="L12" s="244"/>
      <c r="M12" s="244"/>
      <c r="N12" s="244"/>
    </row>
    <row r="13" spans="1:14" ht="15.75" x14ac:dyDescent="0.25">
      <c r="A13" s="242">
        <v>6</v>
      </c>
      <c r="B13" s="243" t="s">
        <v>3498</v>
      </c>
      <c r="C13" s="243" t="s">
        <v>3499</v>
      </c>
      <c r="D13" s="243" t="s">
        <v>1803</v>
      </c>
      <c r="E13" s="243" t="s">
        <v>1803</v>
      </c>
      <c r="F13" s="244"/>
      <c r="G13" s="245" t="s">
        <v>257</v>
      </c>
      <c r="H13" s="245" t="s">
        <v>257</v>
      </c>
      <c r="I13" s="245" t="s">
        <v>257</v>
      </c>
      <c r="J13" s="244"/>
      <c r="K13" s="244"/>
      <c r="L13" s="244"/>
      <c r="M13" s="244"/>
      <c r="N13" s="244"/>
    </row>
    <row r="14" spans="1:14" ht="15.75" x14ac:dyDescent="0.25">
      <c r="A14" s="242">
        <v>7</v>
      </c>
      <c r="B14" s="243" t="s">
        <v>3500</v>
      </c>
      <c r="C14" s="243" t="s">
        <v>3501</v>
      </c>
      <c r="D14" s="243" t="s">
        <v>1803</v>
      </c>
      <c r="E14" s="243" t="s">
        <v>1803</v>
      </c>
      <c r="F14" s="244"/>
      <c r="G14" s="245" t="s">
        <v>257</v>
      </c>
      <c r="H14" s="245" t="s">
        <v>257</v>
      </c>
      <c r="I14" s="245" t="s">
        <v>257</v>
      </c>
      <c r="J14" s="244"/>
      <c r="K14" s="244"/>
      <c r="L14" s="244"/>
      <c r="M14" s="244"/>
      <c r="N14" s="244"/>
    </row>
    <row r="15" spans="1:14" ht="15.75" x14ac:dyDescent="0.25">
      <c r="A15" s="242">
        <v>8</v>
      </c>
      <c r="B15" s="247" t="s">
        <v>3502</v>
      </c>
      <c r="C15" s="243" t="s">
        <v>3503</v>
      </c>
      <c r="D15" s="243" t="s">
        <v>1813</v>
      </c>
      <c r="E15" s="243" t="s">
        <v>1803</v>
      </c>
      <c r="F15" s="244"/>
      <c r="G15" s="245" t="s">
        <v>257</v>
      </c>
      <c r="H15" s="245" t="s">
        <v>257</v>
      </c>
      <c r="I15" s="245" t="s">
        <v>257</v>
      </c>
      <c r="J15" s="244"/>
      <c r="K15" s="244"/>
      <c r="L15" s="244"/>
      <c r="M15" s="244"/>
      <c r="N15" s="244"/>
    </row>
    <row r="16" spans="1:14" ht="15.75" x14ac:dyDescent="0.25">
      <c r="A16" s="242">
        <v>9</v>
      </c>
      <c r="B16" s="243" t="s">
        <v>3504</v>
      </c>
      <c r="C16" s="243" t="s">
        <v>3505</v>
      </c>
      <c r="D16" s="243" t="s">
        <v>1813</v>
      </c>
      <c r="E16" s="243" t="s">
        <v>1803</v>
      </c>
      <c r="F16" s="244"/>
      <c r="G16" s="245" t="s">
        <v>257</v>
      </c>
      <c r="H16" s="245" t="s">
        <v>257</v>
      </c>
      <c r="I16" s="245" t="s">
        <v>257</v>
      </c>
      <c r="J16" s="244"/>
      <c r="K16" s="244"/>
      <c r="L16" s="244"/>
      <c r="M16" s="244"/>
      <c r="N16" s="244"/>
    </row>
    <row r="17" spans="1:14" ht="15.75" x14ac:dyDescent="0.25">
      <c r="A17" s="242">
        <v>10</v>
      </c>
      <c r="B17" s="243" t="s">
        <v>3506</v>
      </c>
      <c r="C17" s="243" t="s">
        <v>3507</v>
      </c>
      <c r="D17" s="243" t="s">
        <v>1813</v>
      </c>
      <c r="E17" s="243" t="s">
        <v>1803</v>
      </c>
      <c r="F17" s="244"/>
      <c r="G17" s="245" t="s">
        <v>257</v>
      </c>
      <c r="H17" s="245" t="s">
        <v>257</v>
      </c>
      <c r="I17" s="245" t="s">
        <v>257</v>
      </c>
      <c r="J17" s="244"/>
      <c r="K17" s="244"/>
      <c r="L17" s="244"/>
      <c r="M17" s="244"/>
      <c r="N17" s="244"/>
    </row>
    <row r="18" spans="1:14" ht="15.75" x14ac:dyDescent="0.25">
      <c r="A18" s="242">
        <v>11</v>
      </c>
      <c r="B18" s="243" t="s">
        <v>3508</v>
      </c>
      <c r="C18" s="243" t="s">
        <v>3509</v>
      </c>
      <c r="D18" s="243" t="s">
        <v>1813</v>
      </c>
      <c r="E18" s="243" t="s">
        <v>1803</v>
      </c>
      <c r="F18" s="244"/>
      <c r="G18" s="245" t="s">
        <v>257</v>
      </c>
      <c r="H18" s="245" t="s">
        <v>257</v>
      </c>
      <c r="I18" s="245" t="s">
        <v>257</v>
      </c>
      <c r="J18" s="244"/>
      <c r="K18" s="244"/>
      <c r="L18" s="244"/>
      <c r="M18" s="244"/>
      <c r="N18" s="244"/>
    </row>
    <row r="19" spans="1:14" ht="15.75" x14ac:dyDescent="0.25">
      <c r="A19" s="242">
        <v>12</v>
      </c>
      <c r="B19" s="243" t="s">
        <v>3510</v>
      </c>
      <c r="C19" s="243" t="s">
        <v>3511</v>
      </c>
      <c r="D19" s="243" t="s">
        <v>1813</v>
      </c>
      <c r="E19" s="243" t="s">
        <v>1803</v>
      </c>
      <c r="F19" s="244"/>
      <c r="G19" s="245" t="s">
        <v>257</v>
      </c>
      <c r="H19" s="245" t="s">
        <v>257</v>
      </c>
      <c r="I19" s="245" t="s">
        <v>257</v>
      </c>
      <c r="J19" s="244"/>
      <c r="K19" s="244"/>
      <c r="L19" s="244"/>
      <c r="M19" s="244"/>
      <c r="N19" s="244"/>
    </row>
    <row r="20" spans="1:14" ht="15.75" x14ac:dyDescent="0.25">
      <c r="A20" s="242">
        <v>13</v>
      </c>
      <c r="B20" s="243" t="s">
        <v>3512</v>
      </c>
      <c r="C20" s="243" t="s">
        <v>3513</v>
      </c>
      <c r="D20" s="243" t="s">
        <v>1813</v>
      </c>
      <c r="E20" s="243" t="s">
        <v>1803</v>
      </c>
      <c r="F20" s="244"/>
      <c r="G20" s="245" t="s">
        <v>257</v>
      </c>
      <c r="H20" s="245" t="s">
        <v>257</v>
      </c>
      <c r="I20" s="245" t="s">
        <v>257</v>
      </c>
      <c r="J20" s="244"/>
      <c r="K20" s="244"/>
      <c r="L20" s="244"/>
      <c r="M20" s="244"/>
      <c r="N20" s="244"/>
    </row>
    <row r="21" spans="1:14" ht="15.75" x14ac:dyDescent="0.25">
      <c r="A21" s="242">
        <v>14</v>
      </c>
      <c r="B21" s="243" t="s">
        <v>3514</v>
      </c>
      <c r="C21" s="243" t="s">
        <v>3515</v>
      </c>
      <c r="D21" s="243" t="s">
        <v>1829</v>
      </c>
      <c r="E21" s="243" t="s">
        <v>1803</v>
      </c>
      <c r="F21" s="244"/>
      <c r="G21" s="245" t="s">
        <v>257</v>
      </c>
      <c r="H21" s="245" t="s">
        <v>257</v>
      </c>
      <c r="I21" s="245" t="s">
        <v>257</v>
      </c>
      <c r="J21" s="244"/>
      <c r="K21" s="244"/>
      <c r="L21" s="244"/>
      <c r="M21" s="244"/>
      <c r="N21" s="244"/>
    </row>
    <row r="22" spans="1:14" ht="15.75" x14ac:dyDescent="0.25">
      <c r="A22" s="242">
        <v>15</v>
      </c>
      <c r="B22" s="243" t="s">
        <v>3516</v>
      </c>
      <c r="C22" s="243" t="s">
        <v>3517</v>
      </c>
      <c r="D22" s="243" t="s">
        <v>1829</v>
      </c>
      <c r="E22" s="243" t="s">
        <v>1803</v>
      </c>
      <c r="F22" s="248"/>
      <c r="G22" s="245" t="s">
        <v>257</v>
      </c>
      <c r="H22" s="245" t="s">
        <v>257</v>
      </c>
      <c r="I22" s="245" t="s">
        <v>257</v>
      </c>
      <c r="J22" s="248"/>
      <c r="K22" s="248"/>
      <c r="L22" s="248"/>
      <c r="M22" s="248"/>
      <c r="N22" s="248"/>
    </row>
    <row r="23" spans="1:14" ht="15.75" x14ac:dyDescent="0.25">
      <c r="A23" s="242">
        <v>16</v>
      </c>
      <c r="B23" s="243" t="s">
        <v>3518</v>
      </c>
      <c r="C23" s="243" t="s">
        <v>3519</v>
      </c>
      <c r="D23" s="243" t="s">
        <v>1829</v>
      </c>
      <c r="E23" s="243" t="s">
        <v>1803</v>
      </c>
      <c r="F23" s="248"/>
      <c r="G23" s="245" t="s">
        <v>257</v>
      </c>
      <c r="H23" s="245" t="s">
        <v>257</v>
      </c>
      <c r="I23" s="245" t="s">
        <v>257</v>
      </c>
      <c r="J23" s="248"/>
      <c r="K23" s="248"/>
      <c r="L23" s="248"/>
      <c r="M23" s="248"/>
      <c r="N23" s="248"/>
    </row>
    <row r="24" spans="1:14" ht="15.75" x14ac:dyDescent="0.25">
      <c r="A24" s="242">
        <v>17</v>
      </c>
      <c r="B24" s="243" t="s">
        <v>3520</v>
      </c>
      <c r="C24" s="243" t="s">
        <v>3521</v>
      </c>
      <c r="D24" s="243" t="s">
        <v>1829</v>
      </c>
      <c r="E24" s="243" t="s">
        <v>1803</v>
      </c>
      <c r="F24" s="248"/>
      <c r="G24" s="245" t="s">
        <v>257</v>
      </c>
      <c r="H24" s="245" t="s">
        <v>257</v>
      </c>
      <c r="I24" s="245" t="s">
        <v>257</v>
      </c>
      <c r="J24" s="248"/>
      <c r="K24" s="248"/>
      <c r="L24" s="248"/>
      <c r="M24" s="248"/>
      <c r="N24" s="248"/>
    </row>
    <row r="25" spans="1:14" ht="15.75" x14ac:dyDescent="0.25">
      <c r="A25" s="242">
        <v>18</v>
      </c>
      <c r="B25" s="243" t="s">
        <v>3522</v>
      </c>
      <c r="C25" s="243" t="s">
        <v>3523</v>
      </c>
      <c r="D25" s="243" t="s">
        <v>1829</v>
      </c>
      <c r="E25" s="243" t="s">
        <v>1803</v>
      </c>
      <c r="F25" s="248"/>
      <c r="G25" s="245" t="s">
        <v>257</v>
      </c>
      <c r="H25" s="245" t="s">
        <v>257</v>
      </c>
      <c r="I25" s="245" t="s">
        <v>257</v>
      </c>
      <c r="J25" s="248"/>
      <c r="K25" s="248"/>
      <c r="L25" s="248"/>
      <c r="M25" s="248"/>
      <c r="N25" s="248"/>
    </row>
    <row r="26" spans="1:14" ht="15.75" x14ac:dyDescent="0.25">
      <c r="A26" s="242">
        <v>19</v>
      </c>
      <c r="B26" s="243" t="s">
        <v>3524</v>
      </c>
      <c r="C26" s="243" t="s">
        <v>3525</v>
      </c>
      <c r="D26" s="243" t="s">
        <v>1829</v>
      </c>
      <c r="E26" s="243" t="s">
        <v>1803</v>
      </c>
      <c r="F26" s="248"/>
      <c r="G26" s="245" t="s">
        <v>257</v>
      </c>
      <c r="H26" s="245" t="s">
        <v>257</v>
      </c>
      <c r="I26" s="245" t="s">
        <v>257</v>
      </c>
      <c r="J26" s="248"/>
      <c r="K26" s="248"/>
      <c r="L26" s="248"/>
      <c r="M26" s="248"/>
      <c r="N26" s="248"/>
    </row>
    <row r="27" spans="1:14" ht="15.75" x14ac:dyDescent="0.25">
      <c r="A27" s="242">
        <v>20</v>
      </c>
      <c r="B27" s="243" t="s">
        <v>3526</v>
      </c>
      <c r="C27" s="243" t="s">
        <v>3527</v>
      </c>
      <c r="D27" s="243" t="s">
        <v>1829</v>
      </c>
      <c r="E27" s="243" t="s">
        <v>1803</v>
      </c>
      <c r="F27" s="248"/>
      <c r="G27" s="245" t="s">
        <v>257</v>
      </c>
      <c r="H27" s="245" t="s">
        <v>257</v>
      </c>
      <c r="I27" s="245" t="s">
        <v>257</v>
      </c>
      <c r="J27" s="248"/>
      <c r="K27" s="248"/>
      <c r="L27" s="248"/>
      <c r="M27" s="248"/>
      <c r="N27" s="248"/>
    </row>
    <row r="28" spans="1:14" ht="15.75" x14ac:dyDescent="0.25">
      <c r="A28" s="242">
        <v>21</v>
      </c>
      <c r="B28" s="243" t="s">
        <v>3528</v>
      </c>
      <c r="C28" s="243" t="s">
        <v>3529</v>
      </c>
      <c r="D28" s="243" t="s">
        <v>1829</v>
      </c>
      <c r="E28" s="243" t="s">
        <v>1803</v>
      </c>
      <c r="F28" s="248"/>
      <c r="G28" s="245" t="s">
        <v>257</v>
      </c>
      <c r="H28" s="245" t="s">
        <v>257</v>
      </c>
      <c r="I28" s="245" t="s">
        <v>257</v>
      </c>
      <c r="J28" s="248"/>
      <c r="K28" s="248"/>
      <c r="L28" s="248"/>
      <c r="M28" s="248"/>
      <c r="N28" s="248"/>
    </row>
    <row r="29" spans="1:14" ht="15.75" x14ac:dyDescent="0.25">
      <c r="A29" s="242">
        <v>22</v>
      </c>
      <c r="B29" s="243" t="s">
        <v>3530</v>
      </c>
      <c r="C29" s="243" t="s">
        <v>3531</v>
      </c>
      <c r="D29" s="243" t="s">
        <v>1829</v>
      </c>
      <c r="E29" s="243" t="s">
        <v>1803</v>
      </c>
      <c r="F29" s="248"/>
      <c r="G29" s="245" t="s">
        <v>257</v>
      </c>
      <c r="H29" s="245" t="s">
        <v>257</v>
      </c>
      <c r="I29" s="245" t="s">
        <v>257</v>
      </c>
      <c r="J29" s="248"/>
      <c r="K29" s="248"/>
      <c r="L29" s="248"/>
      <c r="M29" s="248"/>
      <c r="N29" s="248"/>
    </row>
    <row r="30" spans="1:14" ht="15.75" x14ac:dyDescent="0.25">
      <c r="A30" s="242">
        <v>23</v>
      </c>
      <c r="B30" s="243" t="s">
        <v>3532</v>
      </c>
      <c r="C30" s="243" t="s">
        <v>3533</v>
      </c>
      <c r="D30" s="243" t="s">
        <v>1829</v>
      </c>
      <c r="E30" s="243" t="s">
        <v>1803</v>
      </c>
      <c r="F30" s="248"/>
      <c r="G30" s="245" t="s">
        <v>257</v>
      </c>
      <c r="H30" s="245" t="s">
        <v>257</v>
      </c>
      <c r="I30" s="245" t="s">
        <v>257</v>
      </c>
      <c r="J30" s="248"/>
      <c r="K30" s="248"/>
      <c r="L30" s="248"/>
      <c r="M30" s="248"/>
      <c r="N30" s="248"/>
    </row>
    <row r="31" spans="1:14" ht="15.75" x14ac:dyDescent="0.25">
      <c r="A31" s="242">
        <v>24</v>
      </c>
      <c r="B31" s="243" t="s">
        <v>3534</v>
      </c>
      <c r="C31" s="243" t="s">
        <v>3535</v>
      </c>
      <c r="D31" s="243" t="s">
        <v>1841</v>
      </c>
      <c r="E31" s="243" t="s">
        <v>1803</v>
      </c>
      <c r="F31" s="248"/>
      <c r="G31" s="245" t="s">
        <v>257</v>
      </c>
      <c r="H31" s="245" t="s">
        <v>257</v>
      </c>
      <c r="I31" s="245" t="s">
        <v>257</v>
      </c>
      <c r="J31" s="248"/>
      <c r="K31" s="248"/>
      <c r="L31" s="248"/>
      <c r="M31" s="248"/>
      <c r="N31" s="248"/>
    </row>
    <row r="32" spans="1:14" ht="15.75" x14ac:dyDescent="0.25">
      <c r="A32" s="242">
        <v>25</v>
      </c>
      <c r="B32" s="243" t="s">
        <v>3536</v>
      </c>
      <c r="C32" s="243" t="s">
        <v>3537</v>
      </c>
      <c r="D32" s="243" t="s">
        <v>1841</v>
      </c>
      <c r="E32" s="243" t="s">
        <v>1803</v>
      </c>
      <c r="F32" s="248"/>
      <c r="G32" s="245" t="s">
        <v>257</v>
      </c>
      <c r="H32" s="245" t="s">
        <v>257</v>
      </c>
      <c r="I32" s="245" t="s">
        <v>257</v>
      </c>
      <c r="J32" s="248"/>
      <c r="K32" s="248"/>
      <c r="L32" s="248"/>
      <c r="M32" s="248"/>
      <c r="N32" s="248"/>
    </row>
    <row r="33" spans="1:14" ht="15.75" x14ac:dyDescent="0.25">
      <c r="A33" s="242">
        <v>26</v>
      </c>
      <c r="B33" s="243" t="s">
        <v>1644</v>
      </c>
      <c r="C33" s="243" t="s">
        <v>3538</v>
      </c>
      <c r="D33" s="243" t="s">
        <v>1841</v>
      </c>
      <c r="E33" s="243" t="s">
        <v>1803</v>
      </c>
      <c r="F33" s="248"/>
      <c r="G33" s="245" t="s">
        <v>257</v>
      </c>
      <c r="H33" s="245" t="s">
        <v>257</v>
      </c>
      <c r="I33" s="245" t="s">
        <v>257</v>
      </c>
      <c r="J33" s="248"/>
      <c r="K33" s="248"/>
      <c r="L33" s="248"/>
      <c r="M33" s="248"/>
      <c r="N33" s="248"/>
    </row>
    <row r="34" spans="1:14" ht="15.75" x14ac:dyDescent="0.25">
      <c r="A34" s="242">
        <v>27</v>
      </c>
      <c r="B34" s="243" t="s">
        <v>3539</v>
      </c>
      <c r="C34" s="243" t="s">
        <v>3540</v>
      </c>
      <c r="D34" s="243" t="s">
        <v>1841</v>
      </c>
      <c r="E34" s="243" t="s">
        <v>1803</v>
      </c>
      <c r="F34" s="248"/>
      <c r="G34" s="245" t="s">
        <v>257</v>
      </c>
      <c r="H34" s="245" t="s">
        <v>257</v>
      </c>
      <c r="I34" s="245" t="s">
        <v>257</v>
      </c>
      <c r="J34" s="248"/>
      <c r="K34" s="248"/>
      <c r="L34" s="248"/>
      <c r="M34" s="248"/>
      <c r="N34" s="248"/>
    </row>
    <row r="35" spans="1:14" ht="15.75" x14ac:dyDescent="0.25">
      <c r="A35" s="242">
        <v>28</v>
      </c>
      <c r="B35" s="243" t="s">
        <v>3541</v>
      </c>
      <c r="C35" s="243" t="s">
        <v>3542</v>
      </c>
      <c r="D35" s="243" t="s">
        <v>1841</v>
      </c>
      <c r="E35" s="243" t="s">
        <v>1803</v>
      </c>
      <c r="F35" s="248"/>
      <c r="G35" s="245" t="s">
        <v>257</v>
      </c>
      <c r="H35" s="245" t="s">
        <v>257</v>
      </c>
      <c r="I35" s="245" t="s">
        <v>257</v>
      </c>
      <c r="J35" s="248"/>
      <c r="K35" s="248"/>
      <c r="L35" s="248"/>
      <c r="M35" s="248"/>
      <c r="N35" s="248"/>
    </row>
    <row r="36" spans="1:14" ht="15.75" x14ac:dyDescent="0.25">
      <c r="A36" s="242">
        <v>29</v>
      </c>
      <c r="B36" s="243" t="s">
        <v>3543</v>
      </c>
      <c r="C36" s="243" t="s">
        <v>3544</v>
      </c>
      <c r="D36" s="243" t="s">
        <v>1841</v>
      </c>
      <c r="E36" s="243" t="s">
        <v>1803</v>
      </c>
      <c r="F36" s="248"/>
      <c r="G36" s="245" t="s">
        <v>257</v>
      </c>
      <c r="H36" s="245" t="s">
        <v>257</v>
      </c>
      <c r="I36" s="245" t="s">
        <v>257</v>
      </c>
      <c r="J36" s="248"/>
      <c r="K36" s="248"/>
      <c r="L36" s="248"/>
      <c r="M36" s="248"/>
      <c r="N36" s="248"/>
    </row>
    <row r="37" spans="1:14" ht="15.75" x14ac:dyDescent="0.25">
      <c r="A37" s="242">
        <v>30</v>
      </c>
      <c r="B37" s="243" t="s">
        <v>3545</v>
      </c>
      <c r="C37" s="243" t="s">
        <v>3546</v>
      </c>
      <c r="D37" s="243" t="s">
        <v>1841</v>
      </c>
      <c r="E37" s="243" t="s">
        <v>1803</v>
      </c>
      <c r="F37" s="248"/>
      <c r="G37" s="245" t="s">
        <v>257</v>
      </c>
      <c r="H37" s="245" t="s">
        <v>257</v>
      </c>
      <c r="I37" s="245" t="s">
        <v>257</v>
      </c>
      <c r="J37" s="248"/>
      <c r="K37" s="248"/>
      <c r="L37" s="248"/>
      <c r="M37" s="248"/>
      <c r="N37" s="248"/>
    </row>
    <row r="38" spans="1:14" ht="15.75" x14ac:dyDescent="0.25">
      <c r="A38" s="242">
        <v>31</v>
      </c>
      <c r="B38" s="243" t="s">
        <v>3547</v>
      </c>
      <c r="C38" s="243" t="s">
        <v>3548</v>
      </c>
      <c r="D38" s="243" t="s">
        <v>1849</v>
      </c>
      <c r="E38" s="243" t="s">
        <v>1803</v>
      </c>
      <c r="F38" s="248"/>
      <c r="G38" s="245" t="s">
        <v>257</v>
      </c>
      <c r="H38" s="245" t="s">
        <v>257</v>
      </c>
      <c r="I38" s="245" t="s">
        <v>257</v>
      </c>
      <c r="J38" s="248"/>
      <c r="K38" s="248"/>
      <c r="L38" s="248"/>
      <c r="M38" s="248"/>
      <c r="N38" s="248"/>
    </row>
    <row r="39" spans="1:14" ht="15.75" x14ac:dyDescent="0.25">
      <c r="A39" s="242">
        <v>32</v>
      </c>
      <c r="B39" s="243" t="s">
        <v>3549</v>
      </c>
      <c r="C39" s="243" t="s">
        <v>3550</v>
      </c>
      <c r="D39" s="243" t="s">
        <v>1849</v>
      </c>
      <c r="E39" s="243" t="s">
        <v>1803</v>
      </c>
      <c r="F39" s="248"/>
      <c r="G39" s="245" t="s">
        <v>257</v>
      </c>
      <c r="H39" s="245" t="s">
        <v>257</v>
      </c>
      <c r="I39" s="245" t="s">
        <v>257</v>
      </c>
      <c r="J39" s="248"/>
      <c r="K39" s="248"/>
      <c r="L39" s="248"/>
      <c r="M39" s="248"/>
      <c r="N39" s="248"/>
    </row>
    <row r="40" spans="1:14" ht="15.75" x14ac:dyDescent="0.25">
      <c r="A40" s="242">
        <v>33</v>
      </c>
      <c r="B40" s="243" t="s">
        <v>3551</v>
      </c>
      <c r="C40" s="243" t="s">
        <v>3552</v>
      </c>
      <c r="D40" s="243" t="s">
        <v>1849</v>
      </c>
      <c r="E40" s="243" t="s">
        <v>1803</v>
      </c>
      <c r="F40" s="248"/>
      <c r="G40" s="245" t="s">
        <v>257</v>
      </c>
      <c r="H40" s="245" t="s">
        <v>257</v>
      </c>
      <c r="I40" s="245" t="s">
        <v>257</v>
      </c>
      <c r="J40" s="248"/>
      <c r="K40" s="248"/>
      <c r="L40" s="248"/>
      <c r="M40" s="248"/>
      <c r="N40" s="248"/>
    </row>
    <row r="41" spans="1:14" ht="15.75" x14ac:dyDescent="0.25">
      <c r="A41" s="242">
        <v>34</v>
      </c>
      <c r="B41" s="243" t="s">
        <v>3553</v>
      </c>
      <c r="C41" s="243" t="s">
        <v>3554</v>
      </c>
      <c r="D41" s="243" t="s">
        <v>1849</v>
      </c>
      <c r="E41" s="243" t="s">
        <v>1803</v>
      </c>
      <c r="F41" s="248"/>
      <c r="G41" s="245" t="s">
        <v>257</v>
      </c>
      <c r="H41" s="245" t="s">
        <v>257</v>
      </c>
      <c r="I41" s="245" t="s">
        <v>257</v>
      </c>
      <c r="J41" s="248"/>
      <c r="K41" s="248"/>
      <c r="L41" s="248"/>
      <c r="M41" s="248"/>
      <c r="N41" s="248"/>
    </row>
    <row r="42" spans="1:14" ht="15.75" x14ac:dyDescent="0.25">
      <c r="A42" s="242">
        <v>35</v>
      </c>
      <c r="B42" s="243" t="s">
        <v>3555</v>
      </c>
      <c r="C42" s="243" t="s">
        <v>3556</v>
      </c>
      <c r="D42" s="243" t="s">
        <v>1849</v>
      </c>
      <c r="E42" s="243" t="s">
        <v>1803</v>
      </c>
      <c r="F42" s="248"/>
      <c r="G42" s="245" t="s">
        <v>257</v>
      </c>
      <c r="H42" s="245" t="s">
        <v>257</v>
      </c>
      <c r="I42" s="245" t="s">
        <v>257</v>
      </c>
      <c r="J42" s="248"/>
      <c r="K42" s="248"/>
      <c r="L42" s="248"/>
      <c r="M42" s="248"/>
      <c r="N42" s="248"/>
    </row>
    <row r="43" spans="1:14" ht="15.75" x14ac:dyDescent="0.25">
      <c r="A43" s="242">
        <v>36</v>
      </c>
      <c r="B43" s="243" t="s">
        <v>3557</v>
      </c>
      <c r="C43" s="243" t="s">
        <v>3558</v>
      </c>
      <c r="D43" s="243" t="s">
        <v>1849</v>
      </c>
      <c r="E43" s="243" t="s">
        <v>1803</v>
      </c>
      <c r="F43" s="248"/>
      <c r="G43" s="245" t="s">
        <v>257</v>
      </c>
      <c r="H43" s="245" t="s">
        <v>257</v>
      </c>
      <c r="I43" s="245" t="s">
        <v>257</v>
      </c>
      <c r="J43" s="248"/>
      <c r="K43" s="248"/>
      <c r="L43" s="248"/>
      <c r="M43" s="248"/>
      <c r="N43" s="248"/>
    </row>
    <row r="44" spans="1:14" ht="15.75" x14ac:dyDescent="0.25">
      <c r="A44" s="242">
        <v>37</v>
      </c>
      <c r="B44" s="243" t="s">
        <v>3559</v>
      </c>
      <c r="C44" s="243" t="s">
        <v>3560</v>
      </c>
      <c r="D44" s="243" t="s">
        <v>1849</v>
      </c>
      <c r="E44" s="243" t="s">
        <v>1803</v>
      </c>
      <c r="F44" s="248"/>
      <c r="G44" s="245" t="s">
        <v>257</v>
      </c>
      <c r="H44" s="245" t="s">
        <v>257</v>
      </c>
      <c r="I44" s="245" t="s">
        <v>257</v>
      </c>
      <c r="J44" s="248"/>
      <c r="K44" s="248"/>
      <c r="L44" s="248"/>
      <c r="M44" s="248"/>
      <c r="N44" s="248"/>
    </row>
    <row r="45" spans="1:14" ht="15.75" x14ac:dyDescent="0.25">
      <c r="A45" s="242">
        <v>38</v>
      </c>
      <c r="B45" s="243" t="s">
        <v>3561</v>
      </c>
      <c r="C45" s="243" t="s">
        <v>3562</v>
      </c>
      <c r="D45" s="243" t="s">
        <v>1849</v>
      </c>
      <c r="E45" s="243" t="s">
        <v>1803</v>
      </c>
      <c r="F45" s="248"/>
      <c r="G45" s="245" t="s">
        <v>257</v>
      </c>
      <c r="H45" s="245" t="s">
        <v>257</v>
      </c>
      <c r="I45" s="245" t="s">
        <v>257</v>
      </c>
      <c r="J45" s="248"/>
      <c r="K45" s="248"/>
      <c r="L45" s="248"/>
      <c r="M45" s="248"/>
      <c r="N45" s="248"/>
    </row>
    <row r="46" spans="1:14" ht="15.75" x14ac:dyDescent="0.25">
      <c r="A46" s="242">
        <v>39</v>
      </c>
      <c r="B46" s="243" t="s">
        <v>3563</v>
      </c>
      <c r="C46" s="243" t="s">
        <v>3564</v>
      </c>
      <c r="D46" s="243" t="s">
        <v>1876</v>
      </c>
      <c r="E46" s="243" t="s">
        <v>1803</v>
      </c>
      <c r="F46" s="248"/>
      <c r="G46" s="245" t="s">
        <v>257</v>
      </c>
      <c r="H46" s="245" t="s">
        <v>257</v>
      </c>
      <c r="I46" s="245" t="s">
        <v>257</v>
      </c>
      <c r="J46" s="248"/>
      <c r="K46" s="248"/>
      <c r="L46" s="248"/>
      <c r="M46" s="248"/>
      <c r="N46" s="248"/>
    </row>
    <row r="47" spans="1:14" ht="15.75" x14ac:dyDescent="0.25">
      <c r="A47" s="242">
        <v>40</v>
      </c>
      <c r="B47" s="243" t="s">
        <v>3565</v>
      </c>
      <c r="C47" s="243" t="s">
        <v>3566</v>
      </c>
      <c r="D47" s="243" t="s">
        <v>1876</v>
      </c>
      <c r="E47" s="243" t="s">
        <v>1803</v>
      </c>
      <c r="F47" s="248"/>
      <c r="G47" s="245" t="s">
        <v>257</v>
      </c>
      <c r="H47" s="245" t="s">
        <v>257</v>
      </c>
      <c r="I47" s="245" t="s">
        <v>257</v>
      </c>
      <c r="J47" s="248"/>
      <c r="K47" s="248"/>
      <c r="L47" s="248"/>
      <c r="M47" s="248"/>
      <c r="N47" s="248"/>
    </row>
    <row r="48" spans="1:14" ht="15.75" x14ac:dyDescent="0.25">
      <c r="A48" s="242">
        <v>41</v>
      </c>
      <c r="B48" s="243" t="s">
        <v>3567</v>
      </c>
      <c r="C48" s="243" t="s">
        <v>3568</v>
      </c>
      <c r="D48" s="243" t="s">
        <v>1876</v>
      </c>
      <c r="E48" s="243" t="s">
        <v>1803</v>
      </c>
      <c r="F48" s="248"/>
      <c r="G48" s="245" t="s">
        <v>257</v>
      </c>
      <c r="H48" s="245" t="s">
        <v>257</v>
      </c>
      <c r="I48" s="245" t="s">
        <v>257</v>
      </c>
      <c r="J48" s="248"/>
      <c r="K48" s="248"/>
      <c r="L48" s="248"/>
      <c r="M48" s="248"/>
      <c r="N48" s="248"/>
    </row>
    <row r="49" spans="1:14" ht="15.75" x14ac:dyDescent="0.25">
      <c r="A49" s="242">
        <v>42</v>
      </c>
      <c r="B49" s="243" t="s">
        <v>3569</v>
      </c>
      <c r="C49" s="243" t="s">
        <v>3570</v>
      </c>
      <c r="D49" s="243" t="s">
        <v>1876</v>
      </c>
      <c r="E49" s="243" t="s">
        <v>1803</v>
      </c>
      <c r="F49" s="248"/>
      <c r="G49" s="245" t="s">
        <v>257</v>
      </c>
      <c r="H49" s="245" t="s">
        <v>257</v>
      </c>
      <c r="I49" s="245" t="s">
        <v>257</v>
      </c>
      <c r="J49" s="248"/>
      <c r="K49" s="248"/>
      <c r="L49" s="248"/>
      <c r="M49" s="248"/>
      <c r="N49" s="248"/>
    </row>
    <row r="50" spans="1:14" ht="15.75" x14ac:dyDescent="0.25">
      <c r="A50" s="242">
        <v>43</v>
      </c>
      <c r="B50" s="243" t="s">
        <v>3571</v>
      </c>
      <c r="C50" s="243" t="s">
        <v>3572</v>
      </c>
      <c r="D50" s="243" t="s">
        <v>1876</v>
      </c>
      <c r="E50" s="243" t="s">
        <v>1803</v>
      </c>
      <c r="F50" s="248"/>
      <c r="G50" s="245" t="s">
        <v>257</v>
      </c>
      <c r="H50" s="245" t="s">
        <v>257</v>
      </c>
      <c r="I50" s="245" t="s">
        <v>257</v>
      </c>
      <c r="J50" s="248"/>
      <c r="K50" s="248"/>
      <c r="L50" s="248"/>
      <c r="M50" s="248"/>
      <c r="N50" s="248"/>
    </row>
    <row r="51" spans="1:14" ht="15.75" x14ac:dyDescent="0.25">
      <c r="A51" s="242">
        <v>44</v>
      </c>
      <c r="B51" s="243" t="s">
        <v>23</v>
      </c>
      <c r="C51" s="243" t="s">
        <v>3573</v>
      </c>
      <c r="D51" s="243" t="s">
        <v>1876</v>
      </c>
      <c r="E51" s="243" t="s">
        <v>1803</v>
      </c>
      <c r="F51" s="248"/>
      <c r="G51" s="245" t="s">
        <v>257</v>
      </c>
      <c r="H51" s="245" t="s">
        <v>257</v>
      </c>
      <c r="I51" s="245" t="s">
        <v>257</v>
      </c>
      <c r="J51" s="248"/>
      <c r="K51" s="248"/>
      <c r="L51" s="248"/>
      <c r="M51" s="248"/>
      <c r="N51" s="248"/>
    </row>
    <row r="52" spans="1:14" ht="15.75" x14ac:dyDescent="0.25">
      <c r="A52" s="242">
        <v>45</v>
      </c>
      <c r="B52" s="243" t="s">
        <v>3574</v>
      </c>
      <c r="C52" s="243" t="s">
        <v>3575</v>
      </c>
      <c r="D52" s="243" t="s">
        <v>1876</v>
      </c>
      <c r="E52" s="243" t="s">
        <v>1803</v>
      </c>
      <c r="F52" s="248"/>
      <c r="G52" s="245" t="s">
        <v>257</v>
      </c>
      <c r="H52" s="245" t="s">
        <v>257</v>
      </c>
      <c r="I52" s="245" t="s">
        <v>257</v>
      </c>
      <c r="J52" s="248"/>
      <c r="K52" s="248"/>
      <c r="L52" s="248"/>
      <c r="M52" s="248"/>
      <c r="N52" s="248"/>
    </row>
    <row r="53" spans="1:14" ht="15.75" x14ac:dyDescent="0.25">
      <c r="A53" s="242">
        <v>46</v>
      </c>
      <c r="B53" s="243" t="s">
        <v>3576</v>
      </c>
      <c r="C53" s="243" t="s">
        <v>3577</v>
      </c>
      <c r="D53" s="243" t="s">
        <v>1876</v>
      </c>
      <c r="E53" s="243" t="s">
        <v>1803</v>
      </c>
      <c r="F53" s="248"/>
      <c r="G53" s="245" t="s">
        <v>257</v>
      </c>
      <c r="H53" s="245" t="s">
        <v>257</v>
      </c>
      <c r="I53" s="245" t="s">
        <v>257</v>
      </c>
      <c r="J53" s="248"/>
      <c r="K53" s="248"/>
      <c r="L53" s="248"/>
      <c r="M53" s="248"/>
      <c r="N53" s="248"/>
    </row>
    <row r="54" spans="1:14" ht="15.75" x14ac:dyDescent="0.25">
      <c r="A54" s="242">
        <v>47</v>
      </c>
      <c r="B54" s="243" t="s">
        <v>3578</v>
      </c>
      <c r="C54" s="243" t="s">
        <v>3579</v>
      </c>
      <c r="D54" s="243" t="s">
        <v>1876</v>
      </c>
      <c r="E54" s="243" t="s">
        <v>1803</v>
      </c>
      <c r="F54" s="248"/>
      <c r="G54" s="245" t="s">
        <v>257</v>
      </c>
      <c r="H54" s="245" t="s">
        <v>257</v>
      </c>
      <c r="I54" s="245" t="s">
        <v>257</v>
      </c>
      <c r="J54" s="248"/>
      <c r="K54" s="248"/>
      <c r="L54" s="248"/>
      <c r="M54" s="248"/>
      <c r="N54" s="248"/>
    </row>
    <row r="55" spans="1:14" ht="15.75" x14ac:dyDescent="0.25">
      <c r="A55" s="242">
        <v>48</v>
      </c>
      <c r="B55" s="243" t="s">
        <v>3580</v>
      </c>
      <c r="C55" s="243" t="s">
        <v>3581</v>
      </c>
      <c r="D55" s="243" t="s">
        <v>1876</v>
      </c>
      <c r="E55" s="243" t="s">
        <v>1803</v>
      </c>
      <c r="F55" s="248"/>
      <c r="G55" s="245" t="s">
        <v>257</v>
      </c>
      <c r="H55" s="245" t="s">
        <v>257</v>
      </c>
      <c r="I55" s="245" t="s">
        <v>257</v>
      </c>
      <c r="J55" s="248"/>
      <c r="K55" s="248"/>
      <c r="L55" s="248"/>
      <c r="M55" s="248"/>
      <c r="N55" s="248"/>
    </row>
    <row r="56" spans="1:14" ht="15.75" x14ac:dyDescent="0.25">
      <c r="A56" s="242">
        <v>49</v>
      </c>
      <c r="B56" s="243" t="s">
        <v>3582</v>
      </c>
      <c r="C56" s="243" t="s">
        <v>3583</v>
      </c>
      <c r="D56" s="243" t="s">
        <v>1803</v>
      </c>
      <c r="E56" s="243" t="s">
        <v>1813</v>
      </c>
      <c r="F56" s="248"/>
      <c r="G56" s="245" t="s">
        <v>257</v>
      </c>
      <c r="H56" s="245" t="s">
        <v>257</v>
      </c>
      <c r="I56" s="245" t="s">
        <v>257</v>
      </c>
      <c r="J56" s="248"/>
      <c r="K56" s="248"/>
      <c r="L56" s="248"/>
      <c r="M56" s="248"/>
      <c r="N56" s="248"/>
    </row>
    <row r="57" spans="1:14" ht="15.75" x14ac:dyDescent="0.25">
      <c r="A57" s="242">
        <v>50</v>
      </c>
      <c r="B57" s="243" t="s">
        <v>3584</v>
      </c>
      <c r="C57" s="243" t="s">
        <v>3585</v>
      </c>
      <c r="D57" s="243" t="s">
        <v>1803</v>
      </c>
      <c r="E57" s="243" t="s">
        <v>1813</v>
      </c>
      <c r="F57" s="248"/>
      <c r="G57" s="245" t="s">
        <v>257</v>
      </c>
      <c r="H57" s="245" t="s">
        <v>257</v>
      </c>
      <c r="I57" s="245" t="s">
        <v>257</v>
      </c>
      <c r="J57" s="248"/>
      <c r="K57" s="248"/>
      <c r="L57" s="248"/>
      <c r="M57" s="248"/>
      <c r="N57" s="248"/>
    </row>
    <row r="58" spans="1:14" ht="15.75" x14ac:dyDescent="0.25">
      <c r="A58" s="242">
        <v>51</v>
      </c>
      <c r="B58" s="243" t="s">
        <v>3586</v>
      </c>
      <c r="C58" s="243" t="s">
        <v>3587</v>
      </c>
      <c r="D58" s="243" t="s">
        <v>1803</v>
      </c>
      <c r="E58" s="243" t="s">
        <v>1813</v>
      </c>
      <c r="F58" s="248"/>
      <c r="G58" s="245" t="s">
        <v>257</v>
      </c>
      <c r="H58" s="245" t="s">
        <v>257</v>
      </c>
      <c r="I58" s="245" t="s">
        <v>257</v>
      </c>
      <c r="J58" s="248"/>
      <c r="K58" s="248"/>
      <c r="L58" s="248"/>
      <c r="M58" s="248"/>
      <c r="N58" s="248"/>
    </row>
    <row r="59" spans="1:14" ht="15.75" x14ac:dyDescent="0.25">
      <c r="A59" s="242">
        <v>52</v>
      </c>
      <c r="B59" s="243" t="s">
        <v>3588</v>
      </c>
      <c r="C59" s="243" t="s">
        <v>3589</v>
      </c>
      <c r="D59" s="243" t="s">
        <v>1803</v>
      </c>
      <c r="E59" s="243" t="s">
        <v>1813</v>
      </c>
      <c r="F59" s="248"/>
      <c r="G59" s="245" t="s">
        <v>257</v>
      </c>
      <c r="H59" s="245" t="s">
        <v>257</v>
      </c>
      <c r="I59" s="245" t="s">
        <v>257</v>
      </c>
      <c r="J59" s="248"/>
      <c r="K59" s="248"/>
      <c r="L59" s="248"/>
      <c r="M59" s="248"/>
      <c r="N59" s="248"/>
    </row>
    <row r="60" spans="1:14" ht="15.75" x14ac:dyDescent="0.25">
      <c r="A60" s="242">
        <v>53</v>
      </c>
      <c r="B60" s="243" t="s">
        <v>3590</v>
      </c>
      <c r="C60" s="243" t="s">
        <v>3591</v>
      </c>
      <c r="D60" s="243" t="s">
        <v>1803</v>
      </c>
      <c r="E60" s="243" t="s">
        <v>1813</v>
      </c>
      <c r="F60" s="248"/>
      <c r="G60" s="245" t="s">
        <v>257</v>
      </c>
      <c r="H60" s="245" t="s">
        <v>257</v>
      </c>
      <c r="I60" s="245" t="s">
        <v>257</v>
      </c>
      <c r="J60" s="248"/>
      <c r="K60" s="248"/>
      <c r="L60" s="248"/>
      <c r="M60" s="248"/>
      <c r="N60" s="248"/>
    </row>
    <row r="61" spans="1:14" ht="15.75" x14ac:dyDescent="0.25">
      <c r="A61" s="242">
        <v>54</v>
      </c>
      <c r="B61" s="243" t="s">
        <v>3592</v>
      </c>
      <c r="C61" s="243" t="s">
        <v>3593</v>
      </c>
      <c r="D61" s="243" t="s">
        <v>1803</v>
      </c>
      <c r="E61" s="243" t="s">
        <v>1813</v>
      </c>
      <c r="F61" s="248"/>
      <c r="G61" s="245" t="s">
        <v>257</v>
      </c>
      <c r="H61" s="245" t="s">
        <v>257</v>
      </c>
      <c r="I61" s="245" t="s">
        <v>257</v>
      </c>
      <c r="J61" s="248"/>
      <c r="K61" s="248"/>
      <c r="L61" s="248"/>
      <c r="M61" s="248"/>
      <c r="N61" s="248"/>
    </row>
    <row r="62" spans="1:14" ht="15.75" x14ac:dyDescent="0.25">
      <c r="A62" s="242">
        <v>55</v>
      </c>
      <c r="B62" s="243" t="s">
        <v>3594</v>
      </c>
      <c r="C62" s="243" t="s">
        <v>3595</v>
      </c>
      <c r="D62" s="243" t="s">
        <v>1803</v>
      </c>
      <c r="E62" s="243" t="s">
        <v>1813</v>
      </c>
      <c r="F62" s="248"/>
      <c r="G62" s="245" t="s">
        <v>257</v>
      </c>
      <c r="H62" s="245" t="s">
        <v>257</v>
      </c>
      <c r="I62" s="245" t="s">
        <v>257</v>
      </c>
      <c r="J62" s="248"/>
      <c r="K62" s="248"/>
      <c r="L62" s="248"/>
      <c r="M62" s="248"/>
      <c r="N62" s="248"/>
    </row>
    <row r="63" spans="1:14" ht="15.75" x14ac:dyDescent="0.25">
      <c r="A63" s="242">
        <v>56</v>
      </c>
      <c r="B63" s="243" t="s">
        <v>3596</v>
      </c>
      <c r="C63" s="243" t="s">
        <v>3597</v>
      </c>
      <c r="D63" s="243" t="s">
        <v>1803</v>
      </c>
      <c r="E63" s="243" t="s">
        <v>1813</v>
      </c>
      <c r="F63" s="248"/>
      <c r="G63" s="245" t="s">
        <v>257</v>
      </c>
      <c r="H63" s="245" t="s">
        <v>257</v>
      </c>
      <c r="I63" s="245" t="s">
        <v>257</v>
      </c>
      <c r="J63" s="248"/>
      <c r="K63" s="248"/>
      <c r="L63" s="248"/>
      <c r="M63" s="248"/>
      <c r="N63" s="248"/>
    </row>
    <row r="64" spans="1:14" ht="15.75" x14ac:dyDescent="0.25">
      <c r="A64" s="242">
        <v>57</v>
      </c>
      <c r="B64" s="243" t="s">
        <v>3598</v>
      </c>
      <c r="C64" s="243" t="s">
        <v>3599</v>
      </c>
      <c r="D64" s="243" t="s">
        <v>1813</v>
      </c>
      <c r="E64" s="243" t="s">
        <v>1813</v>
      </c>
      <c r="F64" s="248"/>
      <c r="G64" s="245" t="s">
        <v>257</v>
      </c>
      <c r="H64" s="245" t="s">
        <v>257</v>
      </c>
      <c r="I64" s="245" t="s">
        <v>257</v>
      </c>
      <c r="J64" s="248"/>
      <c r="K64" s="248"/>
      <c r="L64" s="248"/>
      <c r="M64" s="248"/>
      <c r="N64" s="248"/>
    </row>
    <row r="65" spans="1:14" ht="15.75" x14ac:dyDescent="0.25">
      <c r="A65" s="242">
        <v>58</v>
      </c>
      <c r="B65" s="243" t="s">
        <v>3600</v>
      </c>
      <c r="C65" s="243" t="s">
        <v>3601</v>
      </c>
      <c r="D65" s="243" t="s">
        <v>1813</v>
      </c>
      <c r="E65" s="243" t="s">
        <v>1813</v>
      </c>
      <c r="F65" s="248"/>
      <c r="G65" s="245" t="s">
        <v>257</v>
      </c>
      <c r="H65" s="245" t="s">
        <v>257</v>
      </c>
      <c r="I65" s="245" t="s">
        <v>257</v>
      </c>
      <c r="J65" s="248"/>
      <c r="K65" s="248"/>
      <c r="L65" s="248"/>
      <c r="M65" s="248"/>
      <c r="N65" s="248"/>
    </row>
    <row r="66" spans="1:14" ht="15.75" x14ac:dyDescent="0.25">
      <c r="A66" s="242">
        <v>59</v>
      </c>
      <c r="B66" s="243" t="s">
        <v>3602</v>
      </c>
      <c r="C66" s="243" t="s">
        <v>3603</v>
      </c>
      <c r="D66" s="243" t="s">
        <v>1813</v>
      </c>
      <c r="E66" s="243" t="s">
        <v>1813</v>
      </c>
      <c r="F66" s="248"/>
      <c r="G66" s="245" t="s">
        <v>257</v>
      </c>
      <c r="H66" s="245" t="s">
        <v>257</v>
      </c>
      <c r="I66" s="245" t="s">
        <v>257</v>
      </c>
      <c r="J66" s="248"/>
      <c r="K66" s="248"/>
      <c r="L66" s="248"/>
      <c r="M66" s="248"/>
      <c r="N66" s="248"/>
    </row>
    <row r="67" spans="1:14" ht="15.75" x14ac:dyDescent="0.25">
      <c r="A67" s="242">
        <v>60</v>
      </c>
      <c r="B67" s="243" t="s">
        <v>3604</v>
      </c>
      <c r="C67" s="243" t="s">
        <v>3605</v>
      </c>
      <c r="D67" s="243" t="s">
        <v>1813</v>
      </c>
      <c r="E67" s="243" t="s">
        <v>1813</v>
      </c>
      <c r="F67" s="248"/>
      <c r="G67" s="245" t="s">
        <v>257</v>
      </c>
      <c r="H67" s="245" t="s">
        <v>257</v>
      </c>
      <c r="I67" s="245" t="s">
        <v>257</v>
      </c>
      <c r="J67" s="248"/>
      <c r="K67" s="248"/>
      <c r="L67" s="248"/>
      <c r="M67" s="248"/>
      <c r="N67" s="248"/>
    </row>
    <row r="68" spans="1:14" ht="15.75" x14ac:dyDescent="0.25">
      <c r="A68" s="242">
        <v>61</v>
      </c>
      <c r="B68" s="243" t="s">
        <v>3606</v>
      </c>
      <c r="C68" s="243" t="s">
        <v>3607</v>
      </c>
      <c r="D68" s="243" t="s">
        <v>1813</v>
      </c>
      <c r="E68" s="243" t="s">
        <v>1813</v>
      </c>
      <c r="F68" s="248"/>
      <c r="G68" s="245" t="s">
        <v>257</v>
      </c>
      <c r="H68" s="245" t="s">
        <v>257</v>
      </c>
      <c r="I68" s="245" t="s">
        <v>257</v>
      </c>
      <c r="J68" s="248"/>
      <c r="K68" s="248"/>
      <c r="L68" s="248"/>
      <c r="M68" s="248"/>
      <c r="N68" s="248"/>
    </row>
    <row r="69" spans="1:14" ht="15.75" x14ac:dyDescent="0.25">
      <c r="A69" s="242">
        <v>62</v>
      </c>
      <c r="B69" s="243" t="s">
        <v>3608</v>
      </c>
      <c r="C69" s="243" t="s">
        <v>3609</v>
      </c>
      <c r="D69" s="243" t="s">
        <v>1813</v>
      </c>
      <c r="E69" s="243" t="s">
        <v>1813</v>
      </c>
      <c r="F69" s="248"/>
      <c r="G69" s="245" t="s">
        <v>257</v>
      </c>
      <c r="H69" s="245" t="s">
        <v>257</v>
      </c>
      <c r="I69" s="245" t="s">
        <v>257</v>
      </c>
      <c r="J69" s="248"/>
      <c r="K69" s="248"/>
      <c r="L69" s="248"/>
      <c r="M69" s="248"/>
      <c r="N69" s="248"/>
    </row>
    <row r="70" spans="1:14" ht="15.75" x14ac:dyDescent="0.25">
      <c r="A70" s="242">
        <v>63</v>
      </c>
      <c r="B70" s="243" t="s">
        <v>3610</v>
      </c>
      <c r="C70" s="243" t="s">
        <v>3611</v>
      </c>
      <c r="D70" s="243" t="s">
        <v>1829</v>
      </c>
      <c r="E70" s="243" t="s">
        <v>1813</v>
      </c>
      <c r="F70" s="248"/>
      <c r="G70" s="245" t="s">
        <v>257</v>
      </c>
      <c r="H70" s="245" t="s">
        <v>257</v>
      </c>
      <c r="I70" s="245" t="s">
        <v>257</v>
      </c>
      <c r="J70" s="248"/>
      <c r="K70" s="248"/>
      <c r="L70" s="248"/>
      <c r="M70" s="248"/>
      <c r="N70" s="248"/>
    </row>
    <row r="71" spans="1:14" ht="15.75" x14ac:dyDescent="0.25">
      <c r="A71" s="242">
        <v>64</v>
      </c>
      <c r="B71" s="243" t="s">
        <v>3612</v>
      </c>
      <c r="C71" s="243" t="s">
        <v>3613</v>
      </c>
      <c r="D71" s="243" t="s">
        <v>1829</v>
      </c>
      <c r="E71" s="243" t="s">
        <v>1813</v>
      </c>
      <c r="F71" s="248"/>
      <c r="G71" s="245" t="s">
        <v>257</v>
      </c>
      <c r="H71" s="245" t="s">
        <v>257</v>
      </c>
      <c r="I71" s="245" t="s">
        <v>257</v>
      </c>
      <c r="J71" s="248"/>
      <c r="K71" s="248"/>
      <c r="L71" s="248"/>
      <c r="M71" s="248"/>
      <c r="N71" s="248"/>
    </row>
    <row r="72" spans="1:14" ht="15.75" x14ac:dyDescent="0.25">
      <c r="A72" s="242">
        <v>65</v>
      </c>
      <c r="B72" s="243" t="s">
        <v>235</v>
      </c>
      <c r="C72" s="243" t="s">
        <v>3614</v>
      </c>
      <c r="D72" s="243" t="s">
        <v>1829</v>
      </c>
      <c r="E72" s="243" t="s">
        <v>1813</v>
      </c>
      <c r="F72" s="248"/>
      <c r="G72" s="245" t="s">
        <v>257</v>
      </c>
      <c r="H72" s="245" t="s">
        <v>257</v>
      </c>
      <c r="I72" s="245" t="s">
        <v>257</v>
      </c>
      <c r="J72" s="248"/>
      <c r="K72" s="248"/>
      <c r="L72" s="248"/>
      <c r="M72" s="248"/>
      <c r="N72" s="248"/>
    </row>
    <row r="73" spans="1:14" ht="15.75" x14ac:dyDescent="0.25">
      <c r="A73" s="242">
        <v>66</v>
      </c>
      <c r="B73" s="243" t="s">
        <v>3615</v>
      </c>
      <c r="C73" s="243" t="s">
        <v>3616</v>
      </c>
      <c r="D73" s="243" t="s">
        <v>1829</v>
      </c>
      <c r="E73" s="243" t="s">
        <v>1813</v>
      </c>
      <c r="F73" s="248"/>
      <c r="G73" s="245" t="s">
        <v>257</v>
      </c>
      <c r="H73" s="245" t="s">
        <v>257</v>
      </c>
      <c r="I73" s="245" t="s">
        <v>257</v>
      </c>
      <c r="J73" s="248"/>
      <c r="K73" s="248"/>
      <c r="L73" s="248"/>
      <c r="M73" s="248"/>
      <c r="N73" s="248"/>
    </row>
    <row r="74" spans="1:14" ht="15.75" x14ac:dyDescent="0.25">
      <c r="A74" s="242">
        <v>67</v>
      </c>
      <c r="B74" s="243" t="s">
        <v>3490</v>
      </c>
      <c r="C74" s="243" t="s">
        <v>3617</v>
      </c>
      <c r="D74" s="243" t="s">
        <v>1829</v>
      </c>
      <c r="E74" s="243" t="s">
        <v>1813</v>
      </c>
      <c r="F74" s="248"/>
      <c r="G74" s="245" t="s">
        <v>257</v>
      </c>
      <c r="H74" s="245" t="s">
        <v>257</v>
      </c>
      <c r="I74" s="245" t="s">
        <v>257</v>
      </c>
      <c r="J74" s="248"/>
      <c r="K74" s="248"/>
      <c r="L74" s="248"/>
      <c r="M74" s="248"/>
      <c r="N74" s="248"/>
    </row>
    <row r="75" spans="1:14" ht="15.75" x14ac:dyDescent="0.25">
      <c r="A75" s="242">
        <v>68</v>
      </c>
      <c r="B75" s="243" t="s">
        <v>3618</v>
      </c>
      <c r="C75" s="243" t="s">
        <v>3619</v>
      </c>
      <c r="D75" s="243" t="s">
        <v>1829</v>
      </c>
      <c r="E75" s="243" t="s">
        <v>1813</v>
      </c>
      <c r="F75" s="248"/>
      <c r="G75" s="245" t="s">
        <v>257</v>
      </c>
      <c r="H75" s="245" t="s">
        <v>257</v>
      </c>
      <c r="I75" s="245" t="s">
        <v>257</v>
      </c>
      <c r="J75" s="248"/>
      <c r="K75" s="248"/>
      <c r="L75" s="248"/>
      <c r="M75" s="248"/>
      <c r="N75" s="248"/>
    </row>
    <row r="76" spans="1:14" ht="15.75" x14ac:dyDescent="0.25">
      <c r="A76" s="242">
        <v>69</v>
      </c>
      <c r="B76" s="243" t="s">
        <v>3620</v>
      </c>
      <c r="C76" s="243" t="s">
        <v>3621</v>
      </c>
      <c r="D76" s="243" t="s">
        <v>1829</v>
      </c>
      <c r="E76" s="243" t="s">
        <v>1813</v>
      </c>
      <c r="F76" s="248"/>
      <c r="G76" s="245" t="s">
        <v>257</v>
      </c>
      <c r="H76" s="245" t="s">
        <v>257</v>
      </c>
      <c r="I76" s="245" t="s">
        <v>257</v>
      </c>
      <c r="J76" s="248"/>
      <c r="K76" s="248"/>
      <c r="L76" s="248"/>
      <c r="M76" s="248"/>
      <c r="N76" s="248"/>
    </row>
    <row r="77" spans="1:14" ht="15.75" x14ac:dyDescent="0.25">
      <c r="A77" s="242">
        <v>70</v>
      </c>
      <c r="B77" s="243" t="s">
        <v>3622</v>
      </c>
      <c r="C77" s="243" t="s">
        <v>3623</v>
      </c>
      <c r="D77" s="243" t="s">
        <v>1829</v>
      </c>
      <c r="E77" s="243" t="s">
        <v>1813</v>
      </c>
      <c r="F77" s="248"/>
      <c r="G77" s="245" t="s">
        <v>257</v>
      </c>
      <c r="H77" s="245" t="s">
        <v>257</v>
      </c>
      <c r="I77" s="245" t="s">
        <v>257</v>
      </c>
      <c r="J77" s="248"/>
      <c r="K77" s="248"/>
      <c r="L77" s="248"/>
      <c r="M77" s="248"/>
      <c r="N77" s="248"/>
    </row>
    <row r="78" spans="1:14" ht="15.75" x14ac:dyDescent="0.25">
      <c r="A78" s="242">
        <v>71</v>
      </c>
      <c r="B78" s="243" t="s">
        <v>3624</v>
      </c>
      <c r="C78" s="243" t="s">
        <v>3625</v>
      </c>
      <c r="D78" s="243" t="s">
        <v>1841</v>
      </c>
      <c r="E78" s="243" t="s">
        <v>1813</v>
      </c>
      <c r="F78" s="248"/>
      <c r="G78" s="245" t="s">
        <v>257</v>
      </c>
      <c r="H78" s="245" t="s">
        <v>257</v>
      </c>
      <c r="I78" s="245" t="s">
        <v>257</v>
      </c>
      <c r="J78" s="248"/>
      <c r="K78" s="248"/>
      <c r="L78" s="248"/>
      <c r="M78" s="248"/>
      <c r="N78" s="248"/>
    </row>
    <row r="79" spans="1:14" ht="15.75" x14ac:dyDescent="0.25">
      <c r="A79" s="242">
        <v>72</v>
      </c>
      <c r="B79" s="243" t="s">
        <v>3626</v>
      </c>
      <c r="C79" s="243" t="s">
        <v>3627</v>
      </c>
      <c r="D79" s="243" t="s">
        <v>1841</v>
      </c>
      <c r="E79" s="243" t="s">
        <v>1813</v>
      </c>
      <c r="F79" s="248"/>
      <c r="G79" s="245" t="s">
        <v>257</v>
      </c>
      <c r="H79" s="245" t="s">
        <v>257</v>
      </c>
      <c r="I79" s="245" t="s">
        <v>257</v>
      </c>
      <c r="J79" s="248"/>
      <c r="K79" s="248"/>
      <c r="L79" s="248"/>
      <c r="M79" s="248"/>
      <c r="N79" s="248"/>
    </row>
    <row r="80" spans="1:14" ht="15.75" x14ac:dyDescent="0.25">
      <c r="A80" s="242">
        <v>73</v>
      </c>
      <c r="B80" s="243" t="s">
        <v>3628</v>
      </c>
      <c r="C80" s="243" t="s">
        <v>3629</v>
      </c>
      <c r="D80" s="243" t="s">
        <v>1841</v>
      </c>
      <c r="E80" s="243" t="s">
        <v>1813</v>
      </c>
      <c r="F80" s="248"/>
      <c r="G80" s="245" t="s">
        <v>257</v>
      </c>
      <c r="H80" s="245" t="s">
        <v>257</v>
      </c>
      <c r="I80" s="245" t="s">
        <v>257</v>
      </c>
      <c r="J80" s="248"/>
      <c r="K80" s="248"/>
      <c r="L80" s="248"/>
      <c r="M80" s="248"/>
      <c r="N80" s="248"/>
    </row>
    <row r="81" spans="1:14" ht="15.75" x14ac:dyDescent="0.25">
      <c r="A81" s="242">
        <v>74</v>
      </c>
      <c r="B81" s="243" t="s">
        <v>3630</v>
      </c>
      <c r="C81" s="243" t="s">
        <v>3631</v>
      </c>
      <c r="D81" s="243" t="s">
        <v>1841</v>
      </c>
      <c r="E81" s="243" t="s">
        <v>1813</v>
      </c>
      <c r="F81" s="248"/>
      <c r="G81" s="245" t="s">
        <v>257</v>
      </c>
      <c r="H81" s="245" t="s">
        <v>257</v>
      </c>
      <c r="I81" s="245" t="s">
        <v>257</v>
      </c>
      <c r="J81" s="248"/>
      <c r="K81" s="248"/>
      <c r="L81" s="248"/>
      <c r="M81" s="248"/>
      <c r="N81" s="248"/>
    </row>
    <row r="82" spans="1:14" ht="15.75" x14ac:dyDescent="0.25">
      <c r="A82" s="242">
        <v>75</v>
      </c>
      <c r="B82" s="243" t="s">
        <v>3632</v>
      </c>
      <c r="C82" s="243" t="s">
        <v>3633</v>
      </c>
      <c r="D82" s="243" t="s">
        <v>1841</v>
      </c>
      <c r="E82" s="243" t="s">
        <v>1813</v>
      </c>
      <c r="F82" s="248"/>
      <c r="G82" s="245" t="s">
        <v>257</v>
      </c>
      <c r="H82" s="245" t="s">
        <v>257</v>
      </c>
      <c r="I82" s="245" t="s">
        <v>257</v>
      </c>
      <c r="J82" s="248"/>
      <c r="K82" s="248"/>
      <c r="L82" s="248"/>
      <c r="M82" s="248"/>
      <c r="N82" s="248"/>
    </row>
    <row r="83" spans="1:14" ht="15.75" x14ac:dyDescent="0.25">
      <c r="A83" s="242">
        <v>76</v>
      </c>
      <c r="B83" s="243" t="s">
        <v>3634</v>
      </c>
      <c r="C83" s="243" t="s">
        <v>3635</v>
      </c>
      <c r="D83" s="243" t="s">
        <v>1841</v>
      </c>
      <c r="E83" s="243" t="s">
        <v>1813</v>
      </c>
      <c r="F83" s="248"/>
      <c r="G83" s="245" t="s">
        <v>257</v>
      </c>
      <c r="H83" s="245" t="s">
        <v>257</v>
      </c>
      <c r="I83" s="245" t="s">
        <v>257</v>
      </c>
      <c r="J83" s="248"/>
      <c r="K83" s="248"/>
      <c r="L83" s="248"/>
      <c r="M83" s="248"/>
      <c r="N83" s="248"/>
    </row>
    <row r="84" spans="1:14" ht="15.75" x14ac:dyDescent="0.25">
      <c r="A84" s="242">
        <v>77</v>
      </c>
      <c r="B84" s="243" t="s">
        <v>3636</v>
      </c>
      <c r="C84" s="243" t="s">
        <v>3637</v>
      </c>
      <c r="D84" s="243" t="s">
        <v>1841</v>
      </c>
      <c r="E84" s="243" t="s">
        <v>1813</v>
      </c>
      <c r="F84" s="248"/>
      <c r="G84" s="245" t="s">
        <v>257</v>
      </c>
      <c r="H84" s="245" t="s">
        <v>257</v>
      </c>
      <c r="I84" s="245" t="s">
        <v>257</v>
      </c>
      <c r="J84" s="248"/>
      <c r="K84" s="248"/>
      <c r="L84" s="248"/>
      <c r="M84" s="248"/>
      <c r="N84" s="248"/>
    </row>
    <row r="85" spans="1:14" ht="15.75" x14ac:dyDescent="0.25">
      <c r="A85" s="242">
        <v>78</v>
      </c>
      <c r="B85" s="243" t="s">
        <v>3638</v>
      </c>
      <c r="C85" s="243" t="s">
        <v>3639</v>
      </c>
      <c r="D85" s="243" t="s">
        <v>1841</v>
      </c>
      <c r="E85" s="243" t="s">
        <v>1813</v>
      </c>
      <c r="F85" s="248"/>
      <c r="G85" s="245" t="s">
        <v>257</v>
      </c>
      <c r="H85" s="245" t="s">
        <v>257</v>
      </c>
      <c r="I85" s="245" t="s">
        <v>257</v>
      </c>
      <c r="J85" s="248"/>
      <c r="K85" s="248"/>
      <c r="L85" s="248"/>
      <c r="M85" s="248"/>
      <c r="N85" s="248"/>
    </row>
    <row r="86" spans="1:14" ht="15.75" x14ac:dyDescent="0.25">
      <c r="A86" s="242">
        <v>79</v>
      </c>
      <c r="B86" s="243" t="s">
        <v>3640</v>
      </c>
      <c r="C86" s="243" t="s">
        <v>3641</v>
      </c>
      <c r="D86" s="243" t="s">
        <v>1841</v>
      </c>
      <c r="E86" s="243" t="s">
        <v>1813</v>
      </c>
      <c r="F86" s="248"/>
      <c r="G86" s="245" t="s">
        <v>257</v>
      </c>
      <c r="H86" s="245" t="s">
        <v>257</v>
      </c>
      <c r="I86" s="245" t="s">
        <v>257</v>
      </c>
      <c r="J86" s="248"/>
      <c r="K86" s="248"/>
      <c r="L86" s="248"/>
      <c r="M86" s="248"/>
      <c r="N86" s="248"/>
    </row>
    <row r="87" spans="1:14" ht="15.75" x14ac:dyDescent="0.25">
      <c r="A87" s="242">
        <v>80</v>
      </c>
      <c r="B87" s="243" t="s">
        <v>1880</v>
      </c>
      <c r="C87" s="243" t="s">
        <v>3642</v>
      </c>
      <c r="D87" s="243" t="s">
        <v>1849</v>
      </c>
      <c r="E87" s="243" t="s">
        <v>1813</v>
      </c>
      <c r="F87" s="248"/>
      <c r="G87" s="245" t="s">
        <v>257</v>
      </c>
      <c r="H87" s="245" t="s">
        <v>257</v>
      </c>
      <c r="I87" s="245" t="s">
        <v>257</v>
      </c>
      <c r="J87" s="248"/>
      <c r="K87" s="248"/>
      <c r="L87" s="248"/>
      <c r="M87" s="248"/>
      <c r="N87" s="248"/>
    </row>
    <row r="88" spans="1:14" ht="15.75" x14ac:dyDescent="0.25">
      <c r="A88" s="242">
        <v>81</v>
      </c>
      <c r="B88" s="243" t="s">
        <v>66</v>
      </c>
      <c r="C88" s="243" t="s">
        <v>3643</v>
      </c>
      <c r="D88" s="243" t="s">
        <v>1849</v>
      </c>
      <c r="E88" s="243" t="s">
        <v>1813</v>
      </c>
      <c r="F88" s="248"/>
      <c r="G88" s="245" t="s">
        <v>257</v>
      </c>
      <c r="H88" s="245" t="s">
        <v>257</v>
      </c>
      <c r="I88" s="245" t="s">
        <v>257</v>
      </c>
      <c r="J88" s="248"/>
      <c r="K88" s="248"/>
      <c r="L88" s="248"/>
      <c r="M88" s="248"/>
      <c r="N88" s="248"/>
    </row>
    <row r="89" spans="1:14" ht="15.75" x14ac:dyDescent="0.25">
      <c r="A89" s="242">
        <v>82</v>
      </c>
      <c r="B89" s="243" t="s">
        <v>3644</v>
      </c>
      <c r="C89" s="243" t="s">
        <v>3645</v>
      </c>
      <c r="D89" s="243" t="s">
        <v>1849</v>
      </c>
      <c r="E89" s="243" t="s">
        <v>1813</v>
      </c>
      <c r="F89" s="248"/>
      <c r="G89" s="245" t="s">
        <v>257</v>
      </c>
      <c r="H89" s="245" t="s">
        <v>257</v>
      </c>
      <c r="I89" s="245" t="s">
        <v>257</v>
      </c>
      <c r="J89" s="248"/>
      <c r="K89" s="248"/>
      <c r="L89" s="248"/>
      <c r="M89" s="248"/>
      <c r="N89" s="248"/>
    </row>
    <row r="90" spans="1:14" ht="15.75" x14ac:dyDescent="0.25">
      <c r="A90" s="242">
        <v>83</v>
      </c>
      <c r="B90" s="243" t="s">
        <v>3646</v>
      </c>
      <c r="C90" s="243" t="s">
        <v>3647</v>
      </c>
      <c r="D90" s="243" t="s">
        <v>1849</v>
      </c>
      <c r="E90" s="243" t="s">
        <v>1813</v>
      </c>
      <c r="F90" s="248"/>
      <c r="G90" s="245" t="s">
        <v>257</v>
      </c>
      <c r="H90" s="245" t="s">
        <v>257</v>
      </c>
      <c r="I90" s="245" t="s">
        <v>257</v>
      </c>
      <c r="J90" s="248"/>
      <c r="K90" s="248"/>
      <c r="L90" s="248"/>
      <c r="M90" s="248"/>
      <c r="N90" s="248"/>
    </row>
    <row r="91" spans="1:14" ht="15.75" x14ac:dyDescent="0.25">
      <c r="A91" s="242">
        <v>84</v>
      </c>
      <c r="B91" s="243" t="s">
        <v>3648</v>
      </c>
      <c r="C91" s="243" t="s">
        <v>3649</v>
      </c>
      <c r="D91" s="243" t="s">
        <v>1849</v>
      </c>
      <c r="E91" s="243" t="s">
        <v>1813</v>
      </c>
      <c r="F91" s="248"/>
      <c r="G91" s="245" t="s">
        <v>257</v>
      </c>
      <c r="H91" s="245" t="s">
        <v>257</v>
      </c>
      <c r="I91" s="245" t="s">
        <v>257</v>
      </c>
      <c r="J91" s="248"/>
      <c r="K91" s="248"/>
      <c r="L91" s="248"/>
      <c r="M91" s="248"/>
      <c r="N91" s="248"/>
    </row>
    <row r="92" spans="1:14" ht="15.75" x14ac:dyDescent="0.25">
      <c r="A92" s="242">
        <v>85</v>
      </c>
      <c r="B92" s="243" t="s">
        <v>3650</v>
      </c>
      <c r="C92" s="243" t="s">
        <v>3651</v>
      </c>
      <c r="D92" s="243" t="s">
        <v>1849</v>
      </c>
      <c r="E92" s="243" t="s">
        <v>1813</v>
      </c>
      <c r="F92" s="248"/>
      <c r="G92" s="245" t="s">
        <v>257</v>
      </c>
      <c r="H92" s="245" t="s">
        <v>257</v>
      </c>
      <c r="I92" s="245" t="s">
        <v>257</v>
      </c>
      <c r="J92" s="248"/>
      <c r="K92" s="248"/>
      <c r="L92" s="248"/>
      <c r="M92" s="248"/>
      <c r="N92" s="248"/>
    </row>
    <row r="93" spans="1:14" ht="15.75" x14ac:dyDescent="0.25">
      <c r="A93" s="242">
        <v>86</v>
      </c>
      <c r="B93" s="243" t="s">
        <v>3652</v>
      </c>
      <c r="C93" s="243" t="s">
        <v>3653</v>
      </c>
      <c r="D93" s="243" t="s">
        <v>1849</v>
      </c>
      <c r="E93" s="243" t="s">
        <v>1813</v>
      </c>
      <c r="F93" s="248"/>
      <c r="G93" s="245" t="s">
        <v>257</v>
      </c>
      <c r="H93" s="245" t="s">
        <v>257</v>
      </c>
      <c r="I93" s="245" t="s">
        <v>257</v>
      </c>
      <c r="J93" s="248"/>
      <c r="K93" s="248"/>
      <c r="L93" s="248"/>
      <c r="M93" s="248"/>
      <c r="N93" s="248"/>
    </row>
    <row r="94" spans="1:14" ht="15.75" x14ac:dyDescent="0.25">
      <c r="A94" s="242">
        <v>87</v>
      </c>
      <c r="B94" s="243" t="s">
        <v>3654</v>
      </c>
      <c r="C94" s="243" t="s">
        <v>3655</v>
      </c>
      <c r="D94" s="243" t="s">
        <v>1849</v>
      </c>
      <c r="E94" s="243" t="s">
        <v>1813</v>
      </c>
      <c r="F94" s="248"/>
      <c r="G94" s="245" t="s">
        <v>257</v>
      </c>
      <c r="H94" s="245" t="s">
        <v>257</v>
      </c>
      <c r="I94" s="245" t="s">
        <v>257</v>
      </c>
      <c r="J94" s="248"/>
      <c r="K94" s="248"/>
      <c r="L94" s="248"/>
      <c r="M94" s="248"/>
      <c r="N94" s="248"/>
    </row>
    <row r="95" spans="1:14" ht="15.75" x14ac:dyDescent="0.25">
      <c r="A95" s="242">
        <v>88</v>
      </c>
      <c r="B95" s="243" t="s">
        <v>3656</v>
      </c>
      <c r="C95" s="243" t="s">
        <v>3657</v>
      </c>
      <c r="D95" s="243" t="s">
        <v>1803</v>
      </c>
      <c r="E95" s="243" t="s">
        <v>1829</v>
      </c>
      <c r="F95" s="248"/>
      <c r="G95" s="245" t="s">
        <v>257</v>
      </c>
      <c r="H95" s="245" t="s">
        <v>257</v>
      </c>
      <c r="I95" s="245" t="s">
        <v>257</v>
      </c>
      <c r="J95" s="248"/>
      <c r="K95" s="248"/>
      <c r="L95" s="248"/>
      <c r="M95" s="248"/>
      <c r="N95" s="248"/>
    </row>
    <row r="96" spans="1:14" ht="15.75" x14ac:dyDescent="0.25">
      <c r="A96" s="242">
        <v>89</v>
      </c>
      <c r="B96" s="243" t="s">
        <v>3658</v>
      </c>
      <c r="C96" s="243" t="s">
        <v>3659</v>
      </c>
      <c r="D96" s="243" t="s">
        <v>1803</v>
      </c>
      <c r="E96" s="243" t="s">
        <v>1829</v>
      </c>
      <c r="F96" s="248"/>
      <c r="G96" s="245" t="s">
        <v>257</v>
      </c>
      <c r="H96" s="245" t="s">
        <v>257</v>
      </c>
      <c r="I96" s="245" t="s">
        <v>257</v>
      </c>
      <c r="J96" s="248"/>
      <c r="K96" s="248"/>
      <c r="L96" s="248"/>
      <c r="M96" s="248"/>
      <c r="N96" s="248"/>
    </row>
    <row r="97" spans="1:14" ht="15.75" x14ac:dyDescent="0.25">
      <c r="A97" s="242">
        <v>90</v>
      </c>
      <c r="B97" s="243" t="s">
        <v>3660</v>
      </c>
      <c r="C97" s="243" t="s">
        <v>3661</v>
      </c>
      <c r="D97" s="243" t="s">
        <v>1803</v>
      </c>
      <c r="E97" s="243" t="s">
        <v>1829</v>
      </c>
      <c r="F97" s="248"/>
      <c r="G97" s="245" t="s">
        <v>257</v>
      </c>
      <c r="H97" s="245" t="s">
        <v>257</v>
      </c>
      <c r="I97" s="245" t="s">
        <v>257</v>
      </c>
      <c r="J97" s="248"/>
      <c r="K97" s="248"/>
      <c r="L97" s="248"/>
      <c r="M97" s="248"/>
      <c r="N97" s="248"/>
    </row>
    <row r="98" spans="1:14" ht="15.75" x14ac:dyDescent="0.25">
      <c r="A98" s="242">
        <v>91</v>
      </c>
      <c r="B98" s="243" t="s">
        <v>235</v>
      </c>
      <c r="C98" s="243" t="s">
        <v>3662</v>
      </c>
      <c r="D98" s="243" t="s">
        <v>1803</v>
      </c>
      <c r="E98" s="243" t="s">
        <v>1829</v>
      </c>
      <c r="F98" s="248"/>
      <c r="G98" s="245" t="s">
        <v>257</v>
      </c>
      <c r="H98" s="245" t="s">
        <v>257</v>
      </c>
      <c r="I98" s="245" t="s">
        <v>257</v>
      </c>
      <c r="J98" s="248"/>
      <c r="K98" s="248"/>
      <c r="L98" s="248"/>
      <c r="M98" s="248"/>
      <c r="N98" s="248"/>
    </row>
    <row r="99" spans="1:14" ht="15.75" x14ac:dyDescent="0.25">
      <c r="A99" s="242">
        <v>92</v>
      </c>
      <c r="B99" s="243" t="s">
        <v>3663</v>
      </c>
      <c r="C99" s="243" t="s">
        <v>3664</v>
      </c>
      <c r="D99" s="243" t="s">
        <v>1803</v>
      </c>
      <c r="E99" s="243" t="s">
        <v>1829</v>
      </c>
      <c r="F99" s="248"/>
      <c r="G99" s="245" t="s">
        <v>257</v>
      </c>
      <c r="H99" s="245" t="s">
        <v>257</v>
      </c>
      <c r="I99" s="245" t="s">
        <v>257</v>
      </c>
      <c r="J99" s="248"/>
      <c r="K99" s="248"/>
      <c r="L99" s="248"/>
      <c r="M99" s="248"/>
      <c r="N99" s="248"/>
    </row>
    <row r="100" spans="1:14" ht="15.75" x14ac:dyDescent="0.25">
      <c r="A100" s="242">
        <v>93</v>
      </c>
      <c r="B100" s="243" t="s">
        <v>3665</v>
      </c>
      <c r="C100" s="243" t="s">
        <v>3666</v>
      </c>
      <c r="D100" s="243" t="s">
        <v>1803</v>
      </c>
      <c r="E100" s="243" t="s">
        <v>1829</v>
      </c>
      <c r="F100" s="248"/>
      <c r="G100" s="245" t="s">
        <v>257</v>
      </c>
      <c r="H100" s="245" t="s">
        <v>257</v>
      </c>
      <c r="I100" s="245" t="s">
        <v>257</v>
      </c>
      <c r="J100" s="248"/>
      <c r="K100" s="248"/>
      <c r="L100" s="248"/>
      <c r="M100" s="248"/>
      <c r="N100" s="248"/>
    </row>
    <row r="101" spans="1:14" ht="15.75" x14ac:dyDescent="0.25">
      <c r="A101" s="242">
        <v>94</v>
      </c>
      <c r="B101" s="243" t="s">
        <v>3667</v>
      </c>
      <c r="C101" s="243" t="s">
        <v>3668</v>
      </c>
      <c r="D101" s="243" t="s">
        <v>1803</v>
      </c>
      <c r="E101" s="243" t="s">
        <v>1829</v>
      </c>
      <c r="F101" s="248"/>
      <c r="G101" s="245" t="s">
        <v>257</v>
      </c>
      <c r="H101" s="245" t="s">
        <v>257</v>
      </c>
      <c r="I101" s="245" t="s">
        <v>257</v>
      </c>
      <c r="J101" s="248"/>
      <c r="K101" s="248"/>
      <c r="L101" s="248"/>
      <c r="M101" s="248"/>
      <c r="N101" s="248"/>
    </row>
    <row r="102" spans="1:14" ht="15.75" x14ac:dyDescent="0.25">
      <c r="A102" s="242">
        <v>95</v>
      </c>
      <c r="B102" s="243" t="s">
        <v>3669</v>
      </c>
      <c r="C102" s="243" t="s">
        <v>3670</v>
      </c>
      <c r="D102" s="243" t="s">
        <v>1803</v>
      </c>
      <c r="E102" s="243" t="s">
        <v>1829</v>
      </c>
      <c r="F102" s="248"/>
      <c r="G102" s="245" t="s">
        <v>257</v>
      </c>
      <c r="H102" s="245" t="s">
        <v>257</v>
      </c>
      <c r="I102" s="245" t="s">
        <v>257</v>
      </c>
      <c r="J102" s="248"/>
      <c r="K102" s="248"/>
      <c r="L102" s="248"/>
      <c r="M102" s="248"/>
      <c r="N102" s="248"/>
    </row>
    <row r="103" spans="1:14" ht="15.75" x14ac:dyDescent="0.25">
      <c r="A103" s="242">
        <v>96</v>
      </c>
      <c r="B103" s="249" t="s">
        <v>3671</v>
      </c>
      <c r="C103" s="250" t="s">
        <v>3672</v>
      </c>
      <c r="D103" s="243" t="s">
        <v>1803</v>
      </c>
      <c r="E103" s="243" t="s">
        <v>1829</v>
      </c>
      <c r="F103" s="248"/>
      <c r="G103" s="245"/>
      <c r="H103" s="245"/>
      <c r="I103" s="245"/>
      <c r="J103" s="248"/>
      <c r="K103" s="248"/>
      <c r="L103" s="248"/>
      <c r="M103" s="248"/>
      <c r="N103" s="248"/>
    </row>
    <row r="104" spans="1:14" ht="15.75" x14ac:dyDescent="0.25">
      <c r="A104" s="242">
        <v>97</v>
      </c>
      <c r="B104" s="249" t="s">
        <v>3673</v>
      </c>
      <c r="C104" s="250" t="s">
        <v>3674</v>
      </c>
      <c r="D104" s="243" t="s">
        <v>1803</v>
      </c>
      <c r="E104" s="243" t="s">
        <v>1829</v>
      </c>
      <c r="F104" s="248"/>
      <c r="G104" s="245" t="s">
        <v>257</v>
      </c>
      <c r="H104" s="245" t="s">
        <v>257</v>
      </c>
      <c r="I104" s="245" t="s">
        <v>257</v>
      </c>
      <c r="J104" s="248"/>
      <c r="K104" s="248"/>
      <c r="L104" s="248"/>
      <c r="M104" s="248"/>
      <c r="N104" s="248"/>
    </row>
    <row r="105" spans="1:14" ht="15.75" x14ac:dyDescent="0.25">
      <c r="A105" s="242">
        <v>98</v>
      </c>
      <c r="B105" s="249" t="s">
        <v>3675</v>
      </c>
      <c r="C105" s="250" t="s">
        <v>3676</v>
      </c>
      <c r="D105" s="243" t="s">
        <v>1803</v>
      </c>
      <c r="E105" s="243" t="s">
        <v>1829</v>
      </c>
      <c r="F105" s="248"/>
      <c r="G105" s="245" t="s">
        <v>257</v>
      </c>
      <c r="H105" s="245" t="s">
        <v>257</v>
      </c>
      <c r="I105" s="245" t="s">
        <v>257</v>
      </c>
      <c r="J105" s="248"/>
      <c r="K105" s="248"/>
      <c r="L105" s="248"/>
      <c r="M105" s="248"/>
      <c r="N105" s="248"/>
    </row>
    <row r="106" spans="1:14" ht="15.75" x14ac:dyDescent="0.25">
      <c r="A106" s="242">
        <v>99</v>
      </c>
      <c r="B106" s="243" t="s">
        <v>3677</v>
      </c>
      <c r="C106" s="243" t="s">
        <v>3678</v>
      </c>
      <c r="D106" s="243" t="s">
        <v>1813</v>
      </c>
      <c r="E106" s="243" t="s">
        <v>1829</v>
      </c>
      <c r="F106" s="248"/>
      <c r="G106" s="245" t="s">
        <v>257</v>
      </c>
      <c r="H106" s="245" t="s">
        <v>257</v>
      </c>
      <c r="I106" s="245" t="s">
        <v>257</v>
      </c>
      <c r="J106" s="248"/>
      <c r="K106" s="248"/>
      <c r="L106" s="248"/>
      <c r="M106" s="248"/>
      <c r="N106" s="248"/>
    </row>
    <row r="107" spans="1:14" ht="15.75" x14ac:dyDescent="0.25">
      <c r="A107" s="242">
        <v>100</v>
      </c>
      <c r="B107" s="243" t="s">
        <v>3679</v>
      </c>
      <c r="C107" s="243" t="s">
        <v>3680</v>
      </c>
      <c r="D107" s="243" t="s">
        <v>1813</v>
      </c>
      <c r="E107" s="243" t="s">
        <v>1829</v>
      </c>
      <c r="F107" s="248"/>
      <c r="G107" s="245" t="s">
        <v>257</v>
      </c>
      <c r="H107" s="245" t="s">
        <v>257</v>
      </c>
      <c r="I107" s="245" t="s">
        <v>257</v>
      </c>
      <c r="J107" s="248"/>
      <c r="K107" s="248"/>
      <c r="L107" s="248"/>
      <c r="M107" s="248"/>
      <c r="N107" s="248"/>
    </row>
    <row r="108" spans="1:14" ht="15.75" x14ac:dyDescent="0.25">
      <c r="A108" s="242">
        <v>101</v>
      </c>
      <c r="B108" s="243" t="s">
        <v>3681</v>
      </c>
      <c r="C108" s="243" t="s">
        <v>3682</v>
      </c>
      <c r="D108" s="243" t="s">
        <v>1813</v>
      </c>
      <c r="E108" s="243" t="s">
        <v>1829</v>
      </c>
      <c r="F108" s="248"/>
      <c r="G108" s="245" t="s">
        <v>257</v>
      </c>
      <c r="H108" s="245" t="s">
        <v>257</v>
      </c>
      <c r="I108" s="245" t="s">
        <v>257</v>
      </c>
      <c r="J108" s="248"/>
      <c r="K108" s="248"/>
      <c r="L108" s="248"/>
      <c r="M108" s="248"/>
      <c r="N108" s="248"/>
    </row>
    <row r="109" spans="1:14" ht="15.75" x14ac:dyDescent="0.25">
      <c r="A109" s="242">
        <v>102</v>
      </c>
      <c r="B109" s="243" t="s">
        <v>3683</v>
      </c>
      <c r="C109" s="243" t="s">
        <v>3684</v>
      </c>
      <c r="D109" s="243" t="s">
        <v>1813</v>
      </c>
      <c r="E109" s="243" t="s">
        <v>1829</v>
      </c>
      <c r="F109" s="248"/>
      <c r="G109" s="245" t="s">
        <v>257</v>
      </c>
      <c r="H109" s="245" t="s">
        <v>257</v>
      </c>
      <c r="I109" s="245" t="s">
        <v>257</v>
      </c>
      <c r="J109" s="248"/>
      <c r="K109" s="248"/>
      <c r="L109" s="248"/>
      <c r="M109" s="248"/>
      <c r="N109" s="248"/>
    </row>
    <row r="110" spans="1:14" ht="15.75" x14ac:dyDescent="0.25">
      <c r="A110" s="242">
        <v>103</v>
      </c>
      <c r="B110" s="243" t="s">
        <v>1458</v>
      </c>
      <c r="C110" s="243" t="s">
        <v>3685</v>
      </c>
      <c r="D110" s="243" t="s">
        <v>1813</v>
      </c>
      <c r="E110" s="243" t="s">
        <v>1829</v>
      </c>
      <c r="F110" s="248"/>
      <c r="G110" s="245" t="s">
        <v>257</v>
      </c>
      <c r="H110" s="245" t="s">
        <v>257</v>
      </c>
      <c r="I110" s="245" t="s">
        <v>257</v>
      </c>
      <c r="J110" s="248"/>
      <c r="K110" s="248"/>
      <c r="L110" s="248"/>
      <c r="M110" s="248"/>
      <c r="N110" s="248"/>
    </row>
    <row r="111" spans="1:14" ht="15.75" x14ac:dyDescent="0.25">
      <c r="A111" s="242">
        <v>104</v>
      </c>
      <c r="B111" s="243" t="s">
        <v>3686</v>
      </c>
      <c r="C111" s="243" t="s">
        <v>3687</v>
      </c>
      <c r="D111" s="243" t="s">
        <v>1813</v>
      </c>
      <c r="E111" s="243" t="s">
        <v>1829</v>
      </c>
      <c r="F111" s="248"/>
      <c r="G111" s="245" t="s">
        <v>257</v>
      </c>
      <c r="H111" s="245" t="s">
        <v>257</v>
      </c>
      <c r="I111" s="245" t="s">
        <v>257</v>
      </c>
      <c r="J111" s="248"/>
      <c r="K111" s="248"/>
      <c r="L111" s="248"/>
      <c r="M111" s="248"/>
      <c r="N111" s="248"/>
    </row>
    <row r="112" spans="1:14" ht="15.75" x14ac:dyDescent="0.25">
      <c r="A112" s="242">
        <v>105</v>
      </c>
      <c r="B112" s="243" t="s">
        <v>3688</v>
      </c>
      <c r="C112" s="243" t="s">
        <v>3689</v>
      </c>
      <c r="D112" s="243" t="s">
        <v>1813</v>
      </c>
      <c r="E112" s="243" t="s">
        <v>1829</v>
      </c>
      <c r="F112" s="248"/>
      <c r="G112" s="245" t="s">
        <v>257</v>
      </c>
      <c r="H112" s="245" t="s">
        <v>257</v>
      </c>
      <c r="I112" s="245" t="s">
        <v>257</v>
      </c>
      <c r="J112" s="248"/>
      <c r="K112" s="248"/>
      <c r="L112" s="248"/>
      <c r="M112" s="248"/>
      <c r="N112" s="248"/>
    </row>
    <row r="113" spans="1:14" ht="15.75" x14ac:dyDescent="0.25">
      <c r="A113" s="242">
        <v>106</v>
      </c>
      <c r="B113" s="243" t="s">
        <v>3690</v>
      </c>
      <c r="C113" s="243" t="s">
        <v>3691</v>
      </c>
      <c r="D113" s="243" t="s">
        <v>1813</v>
      </c>
      <c r="E113" s="243" t="s">
        <v>1829</v>
      </c>
      <c r="F113" s="248"/>
      <c r="G113" s="245" t="s">
        <v>257</v>
      </c>
      <c r="H113" s="245" t="s">
        <v>257</v>
      </c>
      <c r="I113" s="245" t="s">
        <v>257</v>
      </c>
      <c r="J113" s="248"/>
      <c r="K113" s="248"/>
      <c r="L113" s="248"/>
      <c r="M113" s="248"/>
      <c r="N113" s="248"/>
    </row>
    <row r="114" spans="1:14" ht="15.75" x14ac:dyDescent="0.25">
      <c r="A114" s="242">
        <v>107</v>
      </c>
      <c r="B114" s="243" t="s">
        <v>3692</v>
      </c>
      <c r="C114" s="243" t="s">
        <v>3693</v>
      </c>
      <c r="D114" s="243" t="s">
        <v>1813</v>
      </c>
      <c r="E114" s="243" t="s">
        <v>1829</v>
      </c>
      <c r="F114" s="248"/>
      <c r="G114" s="245" t="s">
        <v>257</v>
      </c>
      <c r="H114" s="245" t="s">
        <v>257</v>
      </c>
      <c r="I114" s="245" t="s">
        <v>257</v>
      </c>
      <c r="J114" s="248"/>
      <c r="K114" s="248"/>
      <c r="L114" s="248"/>
      <c r="M114" s="248"/>
      <c r="N114" s="248"/>
    </row>
    <row r="115" spans="1:14" ht="15.75" x14ac:dyDescent="0.25">
      <c r="A115" s="242">
        <v>108</v>
      </c>
      <c r="B115" s="243" t="s">
        <v>3694</v>
      </c>
      <c r="C115" s="243" t="s">
        <v>3695</v>
      </c>
      <c r="D115" s="243" t="s">
        <v>1813</v>
      </c>
      <c r="E115" s="243" t="s">
        <v>1829</v>
      </c>
      <c r="F115" s="248"/>
      <c r="G115" s="245" t="s">
        <v>257</v>
      </c>
      <c r="H115" s="245" t="s">
        <v>257</v>
      </c>
      <c r="I115" s="245" t="s">
        <v>257</v>
      </c>
      <c r="J115" s="248"/>
      <c r="K115" s="248"/>
      <c r="L115" s="248"/>
      <c r="M115" s="248"/>
      <c r="N115" s="248"/>
    </row>
    <row r="116" spans="1:14" ht="15.75" x14ac:dyDescent="0.25">
      <c r="A116" s="242">
        <v>109</v>
      </c>
      <c r="B116" s="243" t="s">
        <v>3696</v>
      </c>
      <c r="C116" s="243" t="s">
        <v>3697</v>
      </c>
      <c r="D116" s="243" t="s">
        <v>1829</v>
      </c>
      <c r="E116" s="243" t="s">
        <v>1829</v>
      </c>
      <c r="F116" s="248"/>
      <c r="G116" s="245" t="s">
        <v>257</v>
      </c>
      <c r="H116" s="245" t="s">
        <v>257</v>
      </c>
      <c r="I116" s="245" t="s">
        <v>257</v>
      </c>
      <c r="J116" s="248"/>
      <c r="K116" s="248"/>
      <c r="L116" s="248"/>
      <c r="M116" s="248"/>
      <c r="N116" s="248"/>
    </row>
    <row r="117" spans="1:14" ht="15.75" x14ac:dyDescent="0.25">
      <c r="A117" s="242">
        <v>110</v>
      </c>
      <c r="B117" s="243" t="s">
        <v>1037</v>
      </c>
      <c r="C117" s="243" t="s">
        <v>3698</v>
      </c>
      <c r="D117" s="243" t="s">
        <v>1829</v>
      </c>
      <c r="E117" s="243" t="s">
        <v>1829</v>
      </c>
      <c r="F117" s="248"/>
      <c r="G117" s="245" t="s">
        <v>257</v>
      </c>
      <c r="H117" s="245" t="s">
        <v>257</v>
      </c>
      <c r="I117" s="245" t="s">
        <v>257</v>
      </c>
      <c r="J117" s="248"/>
      <c r="K117" s="248"/>
      <c r="L117" s="248"/>
      <c r="M117" s="248"/>
      <c r="N117" s="248"/>
    </row>
    <row r="118" spans="1:14" ht="15.75" x14ac:dyDescent="0.25">
      <c r="A118" s="242">
        <v>111</v>
      </c>
      <c r="B118" s="243" t="s">
        <v>3699</v>
      </c>
      <c r="C118" s="243" t="s">
        <v>3700</v>
      </c>
      <c r="D118" s="243" t="s">
        <v>1829</v>
      </c>
      <c r="E118" s="243" t="s">
        <v>1829</v>
      </c>
      <c r="F118" s="248"/>
      <c r="G118" s="245" t="s">
        <v>257</v>
      </c>
      <c r="H118" s="245" t="s">
        <v>257</v>
      </c>
      <c r="I118" s="245" t="s">
        <v>257</v>
      </c>
      <c r="J118" s="248"/>
      <c r="K118" s="248"/>
      <c r="L118" s="248"/>
      <c r="M118" s="248"/>
      <c r="N118" s="248"/>
    </row>
    <row r="119" spans="1:14" ht="15.75" x14ac:dyDescent="0.25">
      <c r="A119" s="242">
        <v>112</v>
      </c>
      <c r="B119" s="243" t="s">
        <v>3701</v>
      </c>
      <c r="C119" s="243" t="s">
        <v>3702</v>
      </c>
      <c r="D119" s="243" t="s">
        <v>1829</v>
      </c>
      <c r="E119" s="243" t="s">
        <v>1829</v>
      </c>
      <c r="F119" s="248"/>
      <c r="G119" s="245" t="s">
        <v>257</v>
      </c>
      <c r="H119" s="245" t="s">
        <v>257</v>
      </c>
      <c r="I119" s="245" t="s">
        <v>257</v>
      </c>
      <c r="J119" s="248"/>
      <c r="K119" s="248"/>
      <c r="L119" s="248"/>
      <c r="M119" s="248"/>
      <c r="N119" s="248"/>
    </row>
    <row r="120" spans="1:14" ht="15.75" x14ac:dyDescent="0.25">
      <c r="A120" s="242">
        <v>113</v>
      </c>
      <c r="B120" s="243" t="s">
        <v>3703</v>
      </c>
      <c r="C120" s="243" t="s">
        <v>3704</v>
      </c>
      <c r="D120" s="243" t="s">
        <v>1829</v>
      </c>
      <c r="E120" s="243" t="s">
        <v>1829</v>
      </c>
      <c r="F120" s="248"/>
      <c r="G120" s="245" t="s">
        <v>257</v>
      </c>
      <c r="H120" s="245" t="s">
        <v>257</v>
      </c>
      <c r="I120" s="245" t="s">
        <v>257</v>
      </c>
      <c r="J120" s="248"/>
      <c r="K120" s="248"/>
      <c r="L120" s="248"/>
      <c r="M120" s="248"/>
      <c r="N120" s="248"/>
    </row>
    <row r="121" spans="1:14" ht="15.75" x14ac:dyDescent="0.25">
      <c r="A121" s="242">
        <v>114</v>
      </c>
      <c r="B121" s="243" t="s">
        <v>1966</v>
      </c>
      <c r="C121" s="243" t="s">
        <v>3705</v>
      </c>
      <c r="D121" s="243" t="s">
        <v>1829</v>
      </c>
      <c r="E121" s="243" t="s">
        <v>1829</v>
      </c>
      <c r="F121" s="248"/>
      <c r="G121" s="245" t="s">
        <v>257</v>
      </c>
      <c r="H121" s="245" t="s">
        <v>257</v>
      </c>
      <c r="I121" s="245" t="s">
        <v>257</v>
      </c>
      <c r="J121" s="248"/>
      <c r="K121" s="248"/>
      <c r="L121" s="248"/>
      <c r="M121" s="248"/>
      <c r="N121" s="248"/>
    </row>
    <row r="122" spans="1:14" ht="15.75" x14ac:dyDescent="0.25">
      <c r="A122" s="242">
        <v>115</v>
      </c>
      <c r="B122" s="243" t="s">
        <v>3706</v>
      </c>
      <c r="C122" s="243" t="s">
        <v>3707</v>
      </c>
      <c r="D122" s="243" t="s">
        <v>1829</v>
      </c>
      <c r="E122" s="243" t="s">
        <v>1829</v>
      </c>
      <c r="F122" s="248"/>
      <c r="G122" s="245" t="s">
        <v>257</v>
      </c>
      <c r="H122" s="245" t="s">
        <v>257</v>
      </c>
      <c r="I122" s="245" t="s">
        <v>257</v>
      </c>
      <c r="J122" s="248"/>
      <c r="K122" s="248"/>
      <c r="L122" s="248"/>
      <c r="M122" s="248"/>
      <c r="N122" s="248"/>
    </row>
    <row r="123" spans="1:14" ht="15.75" x14ac:dyDescent="0.25">
      <c r="A123" s="242">
        <v>116</v>
      </c>
      <c r="B123" s="243" t="s">
        <v>3708</v>
      </c>
      <c r="C123" s="243" t="s">
        <v>3709</v>
      </c>
      <c r="D123" s="243" t="s">
        <v>1829</v>
      </c>
      <c r="E123" s="243" t="s">
        <v>1829</v>
      </c>
      <c r="F123" s="248"/>
      <c r="G123" s="245" t="s">
        <v>257</v>
      </c>
      <c r="H123" s="245" t="s">
        <v>257</v>
      </c>
      <c r="I123" s="245" t="s">
        <v>257</v>
      </c>
      <c r="J123" s="248"/>
      <c r="K123" s="248"/>
      <c r="L123" s="248"/>
      <c r="M123" s="248"/>
      <c r="N123" s="248"/>
    </row>
    <row r="124" spans="1:14" ht="15.75" x14ac:dyDescent="0.25">
      <c r="A124" s="242">
        <v>117</v>
      </c>
      <c r="B124" s="243" t="s">
        <v>3710</v>
      </c>
      <c r="C124" s="243" t="s">
        <v>3711</v>
      </c>
      <c r="D124" s="243" t="s">
        <v>1841</v>
      </c>
      <c r="E124" s="243" t="s">
        <v>1829</v>
      </c>
      <c r="F124" s="248"/>
      <c r="G124" s="245" t="s">
        <v>257</v>
      </c>
      <c r="H124" s="245" t="s">
        <v>257</v>
      </c>
      <c r="I124" s="245" t="s">
        <v>257</v>
      </c>
      <c r="J124" s="248"/>
      <c r="K124" s="248"/>
      <c r="L124" s="248"/>
      <c r="M124" s="248"/>
      <c r="N124" s="248"/>
    </row>
    <row r="125" spans="1:14" ht="15.75" x14ac:dyDescent="0.25">
      <c r="A125" s="242">
        <v>118</v>
      </c>
      <c r="B125" s="243" t="s">
        <v>3712</v>
      </c>
      <c r="C125" s="243" t="s">
        <v>3713</v>
      </c>
      <c r="D125" s="243" t="s">
        <v>1841</v>
      </c>
      <c r="E125" s="243" t="s">
        <v>1829</v>
      </c>
      <c r="F125" s="248"/>
      <c r="G125" s="245" t="s">
        <v>257</v>
      </c>
      <c r="H125" s="245" t="s">
        <v>257</v>
      </c>
      <c r="I125" s="245" t="s">
        <v>257</v>
      </c>
      <c r="J125" s="248"/>
      <c r="K125" s="248"/>
      <c r="L125" s="248"/>
      <c r="M125" s="248"/>
      <c r="N125" s="248"/>
    </row>
    <row r="126" spans="1:14" ht="15.75" x14ac:dyDescent="0.25">
      <c r="A126" s="242">
        <v>119</v>
      </c>
      <c r="B126" s="243" t="s">
        <v>3714</v>
      </c>
      <c r="C126" s="243" t="s">
        <v>3715</v>
      </c>
      <c r="D126" s="243" t="s">
        <v>1841</v>
      </c>
      <c r="E126" s="243" t="s">
        <v>1829</v>
      </c>
      <c r="F126" s="248"/>
      <c r="G126" s="245" t="s">
        <v>257</v>
      </c>
      <c r="H126" s="245" t="s">
        <v>257</v>
      </c>
      <c r="I126" s="245" t="s">
        <v>257</v>
      </c>
      <c r="J126" s="248"/>
      <c r="K126" s="248"/>
      <c r="L126" s="248"/>
      <c r="M126" s="248"/>
      <c r="N126" s="248"/>
    </row>
    <row r="127" spans="1:14" ht="15.75" x14ac:dyDescent="0.25">
      <c r="A127" s="242">
        <v>120</v>
      </c>
      <c r="B127" s="243" t="s">
        <v>3716</v>
      </c>
      <c r="C127" s="243" t="s">
        <v>3717</v>
      </c>
      <c r="D127" s="243" t="s">
        <v>1841</v>
      </c>
      <c r="E127" s="243" t="s">
        <v>1829</v>
      </c>
      <c r="F127" s="248"/>
      <c r="G127" s="245" t="s">
        <v>257</v>
      </c>
      <c r="H127" s="245" t="s">
        <v>257</v>
      </c>
      <c r="I127" s="245" t="s">
        <v>257</v>
      </c>
      <c r="J127" s="248"/>
      <c r="K127" s="248"/>
      <c r="L127" s="248"/>
      <c r="M127" s="248"/>
      <c r="N127" s="248"/>
    </row>
    <row r="128" spans="1:14" ht="15.75" x14ac:dyDescent="0.25">
      <c r="A128" s="242">
        <v>121</v>
      </c>
      <c r="B128" s="243" t="s">
        <v>3718</v>
      </c>
      <c r="C128" s="243" t="s">
        <v>3719</v>
      </c>
      <c r="D128" s="243" t="s">
        <v>1841</v>
      </c>
      <c r="E128" s="243" t="s">
        <v>1829</v>
      </c>
      <c r="F128" s="248"/>
      <c r="G128" s="245" t="s">
        <v>257</v>
      </c>
      <c r="H128" s="245" t="s">
        <v>257</v>
      </c>
      <c r="I128" s="245" t="s">
        <v>257</v>
      </c>
      <c r="J128" s="248"/>
      <c r="K128" s="248"/>
      <c r="L128" s="248"/>
      <c r="M128" s="248"/>
      <c r="N128" s="248"/>
    </row>
    <row r="129" spans="1:14" ht="15.75" x14ac:dyDescent="0.25">
      <c r="A129" s="242">
        <v>122</v>
      </c>
      <c r="B129" s="243" t="s">
        <v>3720</v>
      </c>
      <c r="C129" s="243" t="s">
        <v>3721</v>
      </c>
      <c r="D129" s="243" t="s">
        <v>1841</v>
      </c>
      <c r="E129" s="243" t="s">
        <v>1829</v>
      </c>
      <c r="F129" s="248"/>
      <c r="G129" s="245" t="s">
        <v>257</v>
      </c>
      <c r="H129" s="245" t="s">
        <v>257</v>
      </c>
      <c r="I129" s="245" t="s">
        <v>257</v>
      </c>
      <c r="J129" s="248"/>
      <c r="K129" s="248"/>
      <c r="L129" s="248"/>
      <c r="M129" s="248"/>
      <c r="N129" s="248"/>
    </row>
    <row r="130" spans="1:14" ht="15.75" x14ac:dyDescent="0.25">
      <c r="A130" s="242">
        <v>123</v>
      </c>
      <c r="B130" s="243" t="s">
        <v>3722</v>
      </c>
      <c r="C130" s="243" t="s">
        <v>3723</v>
      </c>
      <c r="D130" s="243" t="s">
        <v>1841</v>
      </c>
      <c r="E130" s="243" t="s">
        <v>1829</v>
      </c>
      <c r="F130" s="248"/>
      <c r="G130" s="245" t="s">
        <v>257</v>
      </c>
      <c r="H130" s="245" t="s">
        <v>257</v>
      </c>
      <c r="I130" s="245" t="s">
        <v>257</v>
      </c>
      <c r="J130" s="248"/>
      <c r="K130" s="248"/>
      <c r="L130" s="248"/>
      <c r="M130" s="248"/>
      <c r="N130" s="248"/>
    </row>
    <row r="131" spans="1:14" ht="15.75" x14ac:dyDescent="0.25">
      <c r="A131" s="242">
        <v>124</v>
      </c>
      <c r="B131" s="243" t="s">
        <v>3724</v>
      </c>
      <c r="C131" s="243" t="s">
        <v>3725</v>
      </c>
      <c r="D131" s="243" t="s">
        <v>1841</v>
      </c>
      <c r="E131" s="243" t="s">
        <v>1829</v>
      </c>
      <c r="F131" s="248"/>
      <c r="G131" s="245" t="s">
        <v>257</v>
      </c>
      <c r="H131" s="245" t="s">
        <v>257</v>
      </c>
      <c r="I131" s="245" t="s">
        <v>257</v>
      </c>
      <c r="J131" s="248"/>
      <c r="K131" s="248"/>
      <c r="L131" s="248"/>
      <c r="M131" s="248"/>
      <c r="N131" s="248"/>
    </row>
    <row r="132" spans="1:14" ht="15.75" x14ac:dyDescent="0.25">
      <c r="A132" s="242">
        <v>125</v>
      </c>
      <c r="B132" s="243" t="s">
        <v>3726</v>
      </c>
      <c r="C132" s="243" t="s">
        <v>3727</v>
      </c>
      <c r="D132" s="243" t="s">
        <v>1841</v>
      </c>
      <c r="E132" s="243" t="s">
        <v>1829</v>
      </c>
      <c r="F132" s="248"/>
      <c r="G132" s="245" t="s">
        <v>257</v>
      </c>
      <c r="H132" s="245" t="s">
        <v>257</v>
      </c>
      <c r="I132" s="245" t="s">
        <v>257</v>
      </c>
      <c r="J132" s="248"/>
      <c r="K132" s="248"/>
      <c r="L132" s="248"/>
      <c r="M132" s="248"/>
      <c r="N132" s="248"/>
    </row>
    <row r="133" spans="1:14" ht="15.75" x14ac:dyDescent="0.25">
      <c r="A133" s="242">
        <v>126</v>
      </c>
      <c r="B133" s="243" t="s">
        <v>3728</v>
      </c>
      <c r="C133" s="243" t="s">
        <v>3729</v>
      </c>
      <c r="D133" s="243" t="s">
        <v>1841</v>
      </c>
      <c r="E133" s="243" t="s">
        <v>1829</v>
      </c>
      <c r="F133" s="248"/>
      <c r="G133" s="245" t="s">
        <v>257</v>
      </c>
      <c r="H133" s="245" t="s">
        <v>257</v>
      </c>
      <c r="I133" s="245" t="s">
        <v>257</v>
      </c>
      <c r="J133" s="248"/>
      <c r="K133" s="248"/>
      <c r="L133" s="248"/>
      <c r="M133" s="248"/>
      <c r="N133" s="248"/>
    </row>
    <row r="134" spans="1:14" ht="15.75" x14ac:dyDescent="0.25">
      <c r="A134" s="242">
        <v>127</v>
      </c>
      <c r="B134" s="243" t="s">
        <v>3730</v>
      </c>
      <c r="C134" s="243" t="s">
        <v>3731</v>
      </c>
      <c r="D134" s="243" t="s">
        <v>1841</v>
      </c>
      <c r="E134" s="243" t="s">
        <v>1829</v>
      </c>
      <c r="F134" s="248"/>
      <c r="G134" s="245" t="s">
        <v>257</v>
      </c>
      <c r="H134" s="245" t="s">
        <v>257</v>
      </c>
      <c r="I134" s="245" t="s">
        <v>257</v>
      </c>
      <c r="J134" s="248"/>
      <c r="K134" s="248"/>
      <c r="L134" s="248"/>
      <c r="M134" s="248"/>
      <c r="N134" s="248"/>
    </row>
    <row r="135" spans="1:14" ht="15.75" x14ac:dyDescent="0.25">
      <c r="A135" s="242">
        <v>128</v>
      </c>
      <c r="B135" s="243" t="s">
        <v>3732</v>
      </c>
      <c r="C135" s="243" t="s">
        <v>3733</v>
      </c>
      <c r="D135" s="243" t="s">
        <v>1841</v>
      </c>
      <c r="E135" s="243" t="s">
        <v>1829</v>
      </c>
      <c r="F135" s="248"/>
      <c r="G135" s="245" t="s">
        <v>257</v>
      </c>
      <c r="H135" s="245" t="s">
        <v>257</v>
      </c>
      <c r="I135" s="245" t="s">
        <v>257</v>
      </c>
      <c r="J135" s="248"/>
      <c r="K135" s="248"/>
      <c r="L135" s="248"/>
      <c r="M135" s="248"/>
      <c r="N135" s="248"/>
    </row>
    <row r="136" spans="1:14" ht="15.75" x14ac:dyDescent="0.25">
      <c r="A136" s="242">
        <v>129</v>
      </c>
      <c r="B136" s="243" t="s">
        <v>3734</v>
      </c>
      <c r="C136" s="243" t="s">
        <v>3735</v>
      </c>
      <c r="D136" s="243" t="s">
        <v>1849</v>
      </c>
      <c r="E136" s="243" t="s">
        <v>1829</v>
      </c>
      <c r="F136" s="248"/>
      <c r="G136" s="245" t="s">
        <v>257</v>
      </c>
      <c r="H136" s="245" t="s">
        <v>257</v>
      </c>
      <c r="I136" s="245" t="s">
        <v>257</v>
      </c>
      <c r="J136" s="248"/>
      <c r="K136" s="248"/>
      <c r="L136" s="248"/>
      <c r="M136" s="248"/>
      <c r="N136" s="248"/>
    </row>
    <row r="137" spans="1:14" ht="15.75" x14ac:dyDescent="0.25">
      <c r="A137" s="242">
        <v>130</v>
      </c>
      <c r="B137" s="243" t="s">
        <v>3736</v>
      </c>
      <c r="C137" s="243" t="s">
        <v>3737</v>
      </c>
      <c r="D137" s="243" t="s">
        <v>1849</v>
      </c>
      <c r="E137" s="243" t="s">
        <v>1829</v>
      </c>
      <c r="F137" s="248"/>
      <c r="G137" s="245" t="s">
        <v>257</v>
      </c>
      <c r="H137" s="245" t="s">
        <v>257</v>
      </c>
      <c r="I137" s="245" t="s">
        <v>257</v>
      </c>
      <c r="J137" s="248"/>
      <c r="K137" s="248"/>
      <c r="L137" s="248"/>
      <c r="M137" s="248"/>
      <c r="N137" s="248"/>
    </row>
    <row r="138" spans="1:14" ht="15.75" x14ac:dyDescent="0.25">
      <c r="A138" s="242">
        <v>131</v>
      </c>
      <c r="B138" s="243" t="s">
        <v>3738</v>
      </c>
      <c r="C138" s="243" t="s">
        <v>3739</v>
      </c>
      <c r="D138" s="243" t="s">
        <v>1849</v>
      </c>
      <c r="E138" s="243" t="s">
        <v>1829</v>
      </c>
      <c r="F138" s="248"/>
      <c r="G138" s="245" t="s">
        <v>257</v>
      </c>
      <c r="H138" s="245" t="s">
        <v>257</v>
      </c>
      <c r="I138" s="245" t="s">
        <v>257</v>
      </c>
      <c r="J138" s="248"/>
      <c r="K138" s="248"/>
      <c r="L138" s="248"/>
      <c r="M138" s="248"/>
      <c r="N138" s="248"/>
    </row>
    <row r="139" spans="1:14" ht="15.75" x14ac:dyDescent="0.25">
      <c r="A139" s="242">
        <v>132</v>
      </c>
      <c r="B139" s="243" t="s">
        <v>3740</v>
      </c>
      <c r="C139" s="243" t="s">
        <v>3741</v>
      </c>
      <c r="D139" s="243" t="s">
        <v>1849</v>
      </c>
      <c r="E139" s="243" t="s">
        <v>1829</v>
      </c>
      <c r="F139" s="248"/>
      <c r="G139" s="245" t="s">
        <v>257</v>
      </c>
      <c r="H139" s="245" t="s">
        <v>257</v>
      </c>
      <c r="I139" s="245" t="s">
        <v>257</v>
      </c>
      <c r="J139" s="248"/>
      <c r="K139" s="248"/>
      <c r="L139" s="248"/>
      <c r="M139" s="248"/>
      <c r="N139" s="248"/>
    </row>
    <row r="140" spans="1:14" ht="15.75" x14ac:dyDescent="0.25">
      <c r="A140" s="242">
        <v>133</v>
      </c>
      <c r="B140" s="243" t="s">
        <v>3742</v>
      </c>
      <c r="C140" s="243" t="s">
        <v>3743</v>
      </c>
      <c r="D140" s="243" t="s">
        <v>1849</v>
      </c>
      <c r="E140" s="243" t="s">
        <v>1829</v>
      </c>
      <c r="F140" s="248"/>
      <c r="G140" s="245" t="s">
        <v>257</v>
      </c>
      <c r="H140" s="245" t="s">
        <v>257</v>
      </c>
      <c r="I140" s="245" t="s">
        <v>257</v>
      </c>
      <c r="J140" s="248"/>
      <c r="K140" s="248"/>
      <c r="L140" s="248"/>
      <c r="M140" s="248"/>
      <c r="N140" s="248"/>
    </row>
    <row r="141" spans="1:14" ht="15.75" x14ac:dyDescent="0.25">
      <c r="A141" s="242">
        <v>134</v>
      </c>
      <c r="B141" s="243" t="s">
        <v>3744</v>
      </c>
      <c r="C141" s="243" t="s">
        <v>3745</v>
      </c>
      <c r="D141" s="243" t="s">
        <v>1849</v>
      </c>
      <c r="E141" s="243" t="s">
        <v>1829</v>
      </c>
      <c r="F141" s="248"/>
      <c r="G141" s="245" t="s">
        <v>257</v>
      </c>
      <c r="H141" s="245" t="s">
        <v>257</v>
      </c>
      <c r="I141" s="245" t="s">
        <v>257</v>
      </c>
      <c r="J141" s="248"/>
      <c r="K141" s="248"/>
      <c r="L141" s="248"/>
      <c r="M141" s="248"/>
      <c r="N141" s="248"/>
    </row>
    <row r="142" spans="1:14" ht="15.75" x14ac:dyDescent="0.25">
      <c r="A142" s="242">
        <v>135</v>
      </c>
      <c r="B142" s="243" t="s">
        <v>1555</v>
      </c>
      <c r="C142" s="243" t="s">
        <v>3746</v>
      </c>
      <c r="D142" s="243" t="s">
        <v>1849</v>
      </c>
      <c r="E142" s="243" t="s">
        <v>1829</v>
      </c>
      <c r="F142" s="248"/>
      <c r="G142" s="245" t="s">
        <v>257</v>
      </c>
      <c r="H142" s="245" t="s">
        <v>257</v>
      </c>
      <c r="I142" s="245" t="s">
        <v>257</v>
      </c>
      <c r="J142" s="248"/>
      <c r="K142" s="248"/>
      <c r="L142" s="248"/>
      <c r="M142" s="248"/>
      <c r="N142" s="248"/>
    </row>
    <row r="143" spans="1:14" ht="15.75" x14ac:dyDescent="0.25">
      <c r="A143" s="242">
        <v>136</v>
      </c>
      <c r="B143" s="243" t="s">
        <v>3747</v>
      </c>
      <c r="C143" s="243" t="s">
        <v>3748</v>
      </c>
      <c r="D143" s="243" t="s">
        <v>1849</v>
      </c>
      <c r="E143" s="243" t="s">
        <v>1829</v>
      </c>
      <c r="F143" s="248"/>
      <c r="G143" s="245" t="s">
        <v>257</v>
      </c>
      <c r="H143" s="245" t="s">
        <v>257</v>
      </c>
      <c r="I143" s="245" t="s">
        <v>257</v>
      </c>
      <c r="J143" s="248"/>
      <c r="K143" s="248"/>
      <c r="L143" s="248"/>
      <c r="M143" s="248"/>
      <c r="N143" s="248"/>
    </row>
    <row r="144" spans="1:14" ht="15.75" x14ac:dyDescent="0.25">
      <c r="A144" s="242">
        <v>137</v>
      </c>
      <c r="B144" s="243" t="s">
        <v>3749</v>
      </c>
      <c r="C144" s="243" t="s">
        <v>3750</v>
      </c>
      <c r="D144" s="243" t="s">
        <v>1849</v>
      </c>
      <c r="E144" s="243" t="s">
        <v>1829</v>
      </c>
      <c r="F144" s="248"/>
      <c r="G144" s="245" t="s">
        <v>257</v>
      </c>
      <c r="H144" s="245" t="s">
        <v>257</v>
      </c>
      <c r="I144" s="245" t="s">
        <v>257</v>
      </c>
      <c r="J144" s="248"/>
      <c r="K144" s="248"/>
      <c r="L144" s="248"/>
      <c r="M144" s="248"/>
      <c r="N144" s="248"/>
    </row>
    <row r="145" spans="1:14" ht="15.75" x14ac:dyDescent="0.25">
      <c r="A145" s="242">
        <v>138</v>
      </c>
      <c r="B145" s="243" t="s">
        <v>3751</v>
      </c>
      <c r="C145" s="243" t="s">
        <v>3752</v>
      </c>
      <c r="D145" s="243" t="s">
        <v>1849</v>
      </c>
      <c r="E145" s="243" t="s">
        <v>1829</v>
      </c>
      <c r="F145" s="248"/>
      <c r="G145" s="245" t="s">
        <v>257</v>
      </c>
      <c r="H145" s="245" t="s">
        <v>257</v>
      </c>
      <c r="I145" s="245" t="s">
        <v>257</v>
      </c>
      <c r="J145" s="248"/>
      <c r="K145" s="248"/>
      <c r="L145" s="248"/>
      <c r="M145" s="248"/>
      <c r="N145" s="248"/>
    </row>
    <row r="146" spans="1:14" ht="15.75" x14ac:dyDescent="0.25">
      <c r="A146" s="242">
        <v>139</v>
      </c>
      <c r="B146" s="250" t="s">
        <v>3753</v>
      </c>
      <c r="C146" s="250" t="s">
        <v>3754</v>
      </c>
      <c r="D146" s="243" t="s">
        <v>1849</v>
      </c>
      <c r="E146" s="243" t="s">
        <v>1829</v>
      </c>
      <c r="F146" s="248"/>
      <c r="G146" s="245" t="s">
        <v>257</v>
      </c>
      <c r="H146" s="245" t="s">
        <v>257</v>
      </c>
      <c r="I146" s="245" t="s">
        <v>257</v>
      </c>
      <c r="J146" s="248"/>
      <c r="K146" s="248"/>
      <c r="L146" s="248"/>
      <c r="M146" s="248"/>
      <c r="N146" s="248"/>
    </row>
    <row r="147" spans="1:14" ht="15.75" x14ac:dyDescent="0.25">
      <c r="A147" s="242">
        <v>140</v>
      </c>
      <c r="B147" s="243" t="s">
        <v>3755</v>
      </c>
      <c r="C147" s="243" t="s">
        <v>3756</v>
      </c>
      <c r="D147" s="243" t="s">
        <v>1876</v>
      </c>
      <c r="E147" s="243" t="s">
        <v>1829</v>
      </c>
      <c r="F147" s="248"/>
      <c r="G147" s="245" t="s">
        <v>257</v>
      </c>
      <c r="H147" s="245" t="s">
        <v>257</v>
      </c>
      <c r="I147" s="245" t="s">
        <v>257</v>
      </c>
      <c r="J147" s="248"/>
      <c r="K147" s="248"/>
      <c r="L147" s="248"/>
      <c r="M147" s="248"/>
      <c r="N147" s="248"/>
    </row>
    <row r="148" spans="1:14" ht="15.75" x14ac:dyDescent="0.25">
      <c r="A148" s="242">
        <v>141</v>
      </c>
      <c r="B148" s="243" t="s">
        <v>3757</v>
      </c>
      <c r="C148" s="243" t="s">
        <v>3758</v>
      </c>
      <c r="D148" s="243" t="s">
        <v>1876</v>
      </c>
      <c r="E148" s="243" t="s">
        <v>1829</v>
      </c>
      <c r="F148" s="248"/>
      <c r="G148" s="245" t="s">
        <v>257</v>
      </c>
      <c r="H148" s="245" t="s">
        <v>257</v>
      </c>
      <c r="I148" s="245" t="s">
        <v>257</v>
      </c>
      <c r="J148" s="248"/>
      <c r="K148" s="248"/>
      <c r="L148" s="248"/>
      <c r="M148" s="248"/>
      <c r="N148" s="248"/>
    </row>
    <row r="149" spans="1:14" ht="15.75" x14ac:dyDescent="0.25">
      <c r="A149" s="242">
        <v>142</v>
      </c>
      <c r="B149" s="243" t="s">
        <v>746</v>
      </c>
      <c r="C149" s="243" t="s">
        <v>3759</v>
      </c>
      <c r="D149" s="243" t="s">
        <v>1876</v>
      </c>
      <c r="E149" s="243" t="s">
        <v>1829</v>
      </c>
      <c r="F149" s="248"/>
      <c r="G149" s="245" t="s">
        <v>257</v>
      </c>
      <c r="H149" s="245" t="s">
        <v>257</v>
      </c>
      <c r="I149" s="245" t="s">
        <v>257</v>
      </c>
      <c r="J149" s="248"/>
      <c r="K149" s="248"/>
      <c r="L149" s="248"/>
      <c r="M149" s="248"/>
      <c r="N149" s="248"/>
    </row>
    <row r="150" spans="1:14" ht="15.75" x14ac:dyDescent="0.25">
      <c r="A150" s="242">
        <v>143</v>
      </c>
      <c r="B150" s="243" t="s">
        <v>3760</v>
      </c>
      <c r="C150" s="243" t="s">
        <v>3761</v>
      </c>
      <c r="D150" s="243" t="s">
        <v>1876</v>
      </c>
      <c r="E150" s="243" t="s">
        <v>1829</v>
      </c>
      <c r="F150" s="248"/>
      <c r="G150" s="245" t="s">
        <v>257</v>
      </c>
      <c r="H150" s="245" t="s">
        <v>257</v>
      </c>
      <c r="I150" s="245" t="s">
        <v>257</v>
      </c>
      <c r="J150" s="248"/>
      <c r="K150" s="248"/>
      <c r="L150" s="248"/>
      <c r="M150" s="248"/>
      <c r="N150" s="248"/>
    </row>
    <row r="151" spans="1:14" ht="15.75" x14ac:dyDescent="0.25">
      <c r="A151" s="242">
        <v>144</v>
      </c>
      <c r="B151" s="243" t="s">
        <v>3762</v>
      </c>
      <c r="C151" s="243" t="s">
        <v>3763</v>
      </c>
      <c r="D151" s="243" t="s">
        <v>1876</v>
      </c>
      <c r="E151" s="243" t="s">
        <v>1829</v>
      </c>
      <c r="F151" s="248"/>
      <c r="G151" s="245" t="s">
        <v>257</v>
      </c>
      <c r="H151" s="245" t="s">
        <v>257</v>
      </c>
      <c r="I151" s="245" t="s">
        <v>257</v>
      </c>
      <c r="J151" s="248"/>
      <c r="K151" s="248"/>
      <c r="L151" s="248"/>
      <c r="M151" s="248"/>
      <c r="N151" s="248"/>
    </row>
    <row r="152" spans="1:14" ht="15.75" x14ac:dyDescent="0.25">
      <c r="A152" s="242">
        <v>145</v>
      </c>
      <c r="B152" s="243" t="s">
        <v>3764</v>
      </c>
      <c r="C152" s="243" t="s">
        <v>3765</v>
      </c>
      <c r="D152" s="243" t="s">
        <v>1876</v>
      </c>
      <c r="E152" s="243" t="s">
        <v>1829</v>
      </c>
      <c r="F152" s="248"/>
      <c r="G152" s="245" t="s">
        <v>257</v>
      </c>
      <c r="H152" s="245" t="s">
        <v>257</v>
      </c>
      <c r="I152" s="245" t="s">
        <v>257</v>
      </c>
      <c r="J152" s="248"/>
      <c r="K152" s="248"/>
      <c r="L152" s="248"/>
      <c r="M152" s="248"/>
      <c r="N152" s="248"/>
    </row>
    <row r="153" spans="1:14" ht="15.75" x14ac:dyDescent="0.25">
      <c r="A153" s="242">
        <v>146</v>
      </c>
      <c r="B153" s="243" t="s">
        <v>3766</v>
      </c>
      <c r="C153" s="243" t="s">
        <v>3767</v>
      </c>
      <c r="D153" s="243" t="s">
        <v>1876</v>
      </c>
      <c r="E153" s="243" t="s">
        <v>1829</v>
      </c>
      <c r="F153" s="248"/>
      <c r="G153" s="245" t="s">
        <v>257</v>
      </c>
      <c r="H153" s="245" t="s">
        <v>257</v>
      </c>
      <c r="I153" s="245" t="s">
        <v>257</v>
      </c>
      <c r="J153" s="248"/>
      <c r="K153" s="248"/>
      <c r="L153" s="248"/>
      <c r="M153" s="248"/>
      <c r="N153" s="248"/>
    </row>
    <row r="154" spans="1:14" ht="15.75" x14ac:dyDescent="0.25">
      <c r="A154" s="242">
        <v>147</v>
      </c>
      <c r="B154" s="243" t="s">
        <v>3768</v>
      </c>
      <c r="C154" s="243" t="s">
        <v>3769</v>
      </c>
      <c r="D154" s="243" t="s">
        <v>1876</v>
      </c>
      <c r="E154" s="243" t="s">
        <v>1829</v>
      </c>
      <c r="F154" s="248"/>
      <c r="G154" s="245" t="s">
        <v>257</v>
      </c>
      <c r="H154" s="245" t="s">
        <v>257</v>
      </c>
      <c r="I154" s="245" t="s">
        <v>257</v>
      </c>
      <c r="J154" s="248"/>
      <c r="K154" s="248"/>
      <c r="L154" s="248"/>
      <c r="M154" s="248"/>
      <c r="N154" s="248"/>
    </row>
    <row r="155" spans="1:14" ht="15.75" x14ac:dyDescent="0.25">
      <c r="A155" s="242">
        <v>148</v>
      </c>
      <c r="B155" s="243" t="s">
        <v>3770</v>
      </c>
      <c r="C155" s="243" t="s">
        <v>3771</v>
      </c>
      <c r="D155" s="243" t="s">
        <v>2012</v>
      </c>
      <c r="E155" s="243" t="s">
        <v>1829</v>
      </c>
      <c r="F155" s="248"/>
      <c r="G155" s="245" t="s">
        <v>257</v>
      </c>
      <c r="H155" s="245" t="s">
        <v>257</v>
      </c>
      <c r="I155" s="245" t="s">
        <v>257</v>
      </c>
      <c r="J155" s="248"/>
      <c r="K155" s="248"/>
      <c r="L155" s="248"/>
      <c r="M155" s="248"/>
      <c r="N155" s="248"/>
    </row>
    <row r="156" spans="1:14" ht="15.75" x14ac:dyDescent="0.25">
      <c r="A156" s="242">
        <v>149</v>
      </c>
      <c r="B156" s="243" t="s">
        <v>3772</v>
      </c>
      <c r="C156" s="243" t="s">
        <v>3773</v>
      </c>
      <c r="D156" s="243" t="s">
        <v>2012</v>
      </c>
      <c r="E156" s="243" t="s">
        <v>1829</v>
      </c>
      <c r="F156" s="248"/>
      <c r="G156" s="245" t="s">
        <v>257</v>
      </c>
      <c r="H156" s="245" t="s">
        <v>257</v>
      </c>
      <c r="I156" s="245" t="s">
        <v>257</v>
      </c>
      <c r="J156" s="248"/>
      <c r="K156" s="248"/>
      <c r="L156" s="248"/>
      <c r="M156" s="248"/>
      <c r="N156" s="248"/>
    </row>
    <row r="157" spans="1:14" ht="15.75" x14ac:dyDescent="0.25">
      <c r="A157" s="242">
        <v>150</v>
      </c>
      <c r="B157" s="243" t="s">
        <v>3774</v>
      </c>
      <c r="C157" s="243" t="s">
        <v>3775</v>
      </c>
      <c r="D157" s="243" t="s">
        <v>2012</v>
      </c>
      <c r="E157" s="243" t="s">
        <v>1829</v>
      </c>
      <c r="F157" s="248"/>
      <c r="G157" s="245" t="s">
        <v>257</v>
      </c>
      <c r="H157" s="245" t="s">
        <v>257</v>
      </c>
      <c r="I157" s="245" t="s">
        <v>257</v>
      </c>
      <c r="J157" s="248"/>
      <c r="K157" s="248"/>
      <c r="L157" s="248"/>
      <c r="M157" s="248"/>
      <c r="N157" s="248"/>
    </row>
    <row r="158" spans="1:14" ht="15.75" x14ac:dyDescent="0.25">
      <c r="A158" s="242">
        <v>151</v>
      </c>
      <c r="B158" s="243" t="s">
        <v>3776</v>
      </c>
      <c r="C158" s="243" t="s">
        <v>3777</v>
      </c>
      <c r="D158" s="243" t="s">
        <v>2012</v>
      </c>
      <c r="E158" s="243" t="s">
        <v>1829</v>
      </c>
      <c r="F158" s="248"/>
      <c r="G158" s="245" t="s">
        <v>257</v>
      </c>
      <c r="H158" s="245" t="s">
        <v>257</v>
      </c>
      <c r="I158" s="245" t="s">
        <v>257</v>
      </c>
      <c r="J158" s="248"/>
      <c r="K158" s="248"/>
      <c r="L158" s="248"/>
      <c r="M158" s="248"/>
      <c r="N158" s="248"/>
    </row>
    <row r="159" spans="1:14" ht="15.75" x14ac:dyDescent="0.25">
      <c r="A159" s="242">
        <v>152</v>
      </c>
      <c r="B159" s="243" t="s">
        <v>3778</v>
      </c>
      <c r="C159" s="243" t="s">
        <v>3779</v>
      </c>
      <c r="D159" s="243" t="s">
        <v>2012</v>
      </c>
      <c r="E159" s="243" t="s">
        <v>1829</v>
      </c>
      <c r="F159" s="248"/>
      <c r="G159" s="245" t="s">
        <v>257</v>
      </c>
      <c r="H159" s="245" t="s">
        <v>257</v>
      </c>
      <c r="I159" s="245" t="s">
        <v>257</v>
      </c>
      <c r="J159" s="248"/>
      <c r="K159" s="248"/>
      <c r="L159" s="248"/>
      <c r="M159" s="248"/>
      <c r="N159" s="248"/>
    </row>
    <row r="160" spans="1:14" ht="15.75" x14ac:dyDescent="0.25">
      <c r="A160" s="242">
        <v>153</v>
      </c>
      <c r="B160" s="243" t="s">
        <v>1545</v>
      </c>
      <c r="C160" s="243" t="s">
        <v>3780</v>
      </c>
      <c r="D160" s="243" t="s">
        <v>2012</v>
      </c>
      <c r="E160" s="243" t="s">
        <v>1829</v>
      </c>
      <c r="F160" s="248"/>
      <c r="G160" s="245" t="s">
        <v>257</v>
      </c>
      <c r="H160" s="245" t="s">
        <v>257</v>
      </c>
      <c r="I160" s="245" t="s">
        <v>257</v>
      </c>
      <c r="J160" s="248"/>
      <c r="K160" s="248"/>
      <c r="L160" s="248"/>
      <c r="M160" s="248"/>
      <c r="N160" s="248"/>
    </row>
    <row r="161" spans="1:14" ht="15.75" x14ac:dyDescent="0.25">
      <c r="A161" s="242">
        <v>154</v>
      </c>
      <c r="B161" s="243" t="s">
        <v>254</v>
      </c>
      <c r="C161" s="243" t="s">
        <v>3781</v>
      </c>
      <c r="D161" s="243" t="s">
        <v>2012</v>
      </c>
      <c r="E161" s="243" t="s">
        <v>1829</v>
      </c>
      <c r="F161" s="248"/>
      <c r="G161" s="245" t="s">
        <v>257</v>
      </c>
      <c r="H161" s="245" t="s">
        <v>257</v>
      </c>
      <c r="I161" s="245" t="s">
        <v>257</v>
      </c>
      <c r="J161" s="248"/>
      <c r="K161" s="248"/>
      <c r="L161" s="248"/>
      <c r="M161" s="248"/>
      <c r="N161" s="248"/>
    </row>
    <row r="162" spans="1:14" ht="15.75" x14ac:dyDescent="0.25">
      <c r="A162" s="242">
        <v>155</v>
      </c>
      <c r="B162" s="243" t="s">
        <v>3782</v>
      </c>
      <c r="C162" s="243" t="s">
        <v>3783</v>
      </c>
      <c r="D162" s="243" t="s">
        <v>2012</v>
      </c>
      <c r="E162" s="243" t="s">
        <v>1829</v>
      </c>
      <c r="F162" s="248"/>
      <c r="G162" s="245" t="s">
        <v>257</v>
      </c>
      <c r="H162" s="245" t="s">
        <v>257</v>
      </c>
      <c r="I162" s="245" t="s">
        <v>257</v>
      </c>
      <c r="J162" s="248"/>
      <c r="K162" s="248"/>
      <c r="L162" s="248"/>
      <c r="M162" s="248"/>
      <c r="N162" s="248"/>
    </row>
    <row r="163" spans="1:14" ht="15.75" x14ac:dyDescent="0.25">
      <c r="A163" s="242">
        <v>156</v>
      </c>
      <c r="B163" s="243" t="s">
        <v>3784</v>
      </c>
      <c r="C163" s="243" t="s">
        <v>3785</v>
      </c>
      <c r="D163" s="243" t="s">
        <v>2012</v>
      </c>
      <c r="E163" s="243" t="s">
        <v>1829</v>
      </c>
      <c r="F163" s="248"/>
      <c r="G163" s="245" t="s">
        <v>257</v>
      </c>
      <c r="H163" s="245" t="s">
        <v>257</v>
      </c>
      <c r="I163" s="245" t="s">
        <v>257</v>
      </c>
      <c r="J163" s="248"/>
      <c r="K163" s="248"/>
      <c r="L163" s="248"/>
      <c r="M163" s="248"/>
      <c r="N163" s="248"/>
    </row>
    <row r="164" spans="1:14" ht="15.75" x14ac:dyDescent="0.25">
      <c r="A164" s="242">
        <v>157</v>
      </c>
      <c r="B164" s="243" t="s">
        <v>3786</v>
      </c>
      <c r="C164" s="243" t="s">
        <v>3787</v>
      </c>
      <c r="D164" s="243" t="s">
        <v>2191</v>
      </c>
      <c r="E164" s="243" t="s">
        <v>1829</v>
      </c>
      <c r="F164" s="248"/>
      <c r="G164" s="245" t="s">
        <v>257</v>
      </c>
      <c r="H164" s="245" t="s">
        <v>257</v>
      </c>
      <c r="I164" s="245" t="s">
        <v>257</v>
      </c>
      <c r="J164" s="248"/>
      <c r="K164" s="248"/>
      <c r="L164" s="248"/>
      <c r="M164" s="248"/>
      <c r="N164" s="248"/>
    </row>
    <row r="165" spans="1:14" ht="15.75" x14ac:dyDescent="0.25">
      <c r="A165" s="242">
        <v>158</v>
      </c>
      <c r="B165" s="243" t="s">
        <v>3788</v>
      </c>
      <c r="C165" s="243" t="s">
        <v>3789</v>
      </c>
      <c r="D165" s="243" t="s">
        <v>2191</v>
      </c>
      <c r="E165" s="243" t="s">
        <v>1829</v>
      </c>
      <c r="F165" s="248"/>
      <c r="G165" s="245" t="s">
        <v>257</v>
      </c>
      <c r="H165" s="245" t="s">
        <v>257</v>
      </c>
      <c r="I165" s="245" t="s">
        <v>257</v>
      </c>
      <c r="J165" s="248"/>
      <c r="K165" s="248"/>
      <c r="L165" s="248"/>
      <c r="M165" s="248"/>
      <c r="N165" s="248"/>
    </row>
    <row r="166" spans="1:14" ht="15.75" x14ac:dyDescent="0.25">
      <c r="A166" s="242">
        <v>159</v>
      </c>
      <c r="B166" s="243" t="s">
        <v>3790</v>
      </c>
      <c r="C166" s="243" t="s">
        <v>3791</v>
      </c>
      <c r="D166" s="243" t="s">
        <v>2191</v>
      </c>
      <c r="E166" s="243" t="s">
        <v>1829</v>
      </c>
      <c r="F166" s="248"/>
      <c r="G166" s="245" t="s">
        <v>257</v>
      </c>
      <c r="H166" s="245" t="s">
        <v>257</v>
      </c>
      <c r="I166" s="245" t="s">
        <v>257</v>
      </c>
      <c r="J166" s="248"/>
      <c r="K166" s="248"/>
      <c r="L166" s="248"/>
      <c r="M166" s="248"/>
      <c r="N166" s="248"/>
    </row>
    <row r="167" spans="1:14" ht="15.75" x14ac:dyDescent="0.25">
      <c r="A167" s="242">
        <v>160</v>
      </c>
      <c r="B167" s="243" t="s">
        <v>3792</v>
      </c>
      <c r="C167" s="243" t="s">
        <v>3793</v>
      </c>
      <c r="D167" s="243" t="s">
        <v>2191</v>
      </c>
      <c r="E167" s="243" t="s">
        <v>1829</v>
      </c>
      <c r="F167" s="248"/>
      <c r="G167" s="245" t="s">
        <v>257</v>
      </c>
      <c r="H167" s="245" t="s">
        <v>257</v>
      </c>
      <c r="I167" s="245" t="s">
        <v>257</v>
      </c>
      <c r="J167" s="248"/>
      <c r="K167" s="248"/>
      <c r="L167" s="248"/>
      <c r="M167" s="248"/>
      <c r="N167" s="248"/>
    </row>
    <row r="168" spans="1:14" ht="15.75" x14ac:dyDescent="0.25">
      <c r="A168" s="242">
        <v>161</v>
      </c>
      <c r="B168" s="243" t="s">
        <v>3794</v>
      </c>
      <c r="C168" s="243" t="s">
        <v>3795</v>
      </c>
      <c r="D168" s="243" t="s">
        <v>2191</v>
      </c>
      <c r="E168" s="243" t="s">
        <v>1829</v>
      </c>
      <c r="F168" s="248"/>
      <c r="G168" s="245" t="s">
        <v>257</v>
      </c>
      <c r="H168" s="245" t="s">
        <v>257</v>
      </c>
      <c r="I168" s="245" t="s">
        <v>257</v>
      </c>
      <c r="J168" s="248"/>
      <c r="K168" s="248"/>
      <c r="L168" s="248"/>
      <c r="M168" s="248"/>
      <c r="N168" s="248"/>
    </row>
    <row r="169" spans="1:14" ht="15.75" x14ac:dyDescent="0.25">
      <c r="A169" s="242">
        <v>162</v>
      </c>
      <c r="B169" s="243" t="s">
        <v>3796</v>
      </c>
      <c r="C169" s="243" t="s">
        <v>3797</v>
      </c>
      <c r="D169" s="243" t="s">
        <v>2191</v>
      </c>
      <c r="E169" s="243" t="s">
        <v>1829</v>
      </c>
      <c r="F169" s="248"/>
      <c r="G169" s="245" t="s">
        <v>257</v>
      </c>
      <c r="H169" s="245" t="s">
        <v>257</v>
      </c>
      <c r="I169" s="245" t="s">
        <v>257</v>
      </c>
      <c r="J169" s="248"/>
      <c r="K169" s="248"/>
      <c r="L169" s="248"/>
      <c r="M169" s="248"/>
      <c r="N169" s="248"/>
    </row>
    <row r="170" spans="1:14" ht="15.75" x14ac:dyDescent="0.25">
      <c r="A170" s="242">
        <v>163</v>
      </c>
      <c r="B170" s="246" t="s">
        <v>3798</v>
      </c>
      <c r="C170" s="243" t="s">
        <v>3799</v>
      </c>
      <c r="D170" s="243" t="s">
        <v>2191</v>
      </c>
      <c r="E170" s="243" t="s">
        <v>1829</v>
      </c>
      <c r="F170" s="248"/>
      <c r="G170" s="245" t="s">
        <v>257</v>
      </c>
      <c r="H170" s="245" t="s">
        <v>257</v>
      </c>
      <c r="I170" s="245" t="s">
        <v>257</v>
      </c>
      <c r="J170" s="248"/>
      <c r="K170" s="248"/>
      <c r="L170" s="248"/>
      <c r="M170" s="248"/>
      <c r="N170" s="248"/>
    </row>
    <row r="171" spans="1:14" x14ac:dyDescent="0.25">
      <c r="A171" s="251"/>
      <c r="B171" s="251"/>
      <c r="K171" s="307" t="s">
        <v>3800</v>
      </c>
      <c r="L171" s="307"/>
      <c r="M171" s="307"/>
      <c r="N171" s="307"/>
    </row>
    <row r="172" spans="1:14" x14ac:dyDescent="0.25">
      <c r="K172" s="307" t="s">
        <v>3801</v>
      </c>
      <c r="L172" s="307"/>
      <c r="M172" s="307"/>
      <c r="N172" s="307"/>
    </row>
    <row r="178" spans="11:14" x14ac:dyDescent="0.25">
      <c r="K178" s="307" t="s">
        <v>3802</v>
      </c>
      <c r="L178" s="307"/>
      <c r="M178" s="307"/>
      <c r="N178" s="307"/>
    </row>
  </sheetData>
  <mergeCells count="14">
    <mergeCell ref="N6:N7"/>
    <mergeCell ref="K171:N171"/>
    <mergeCell ref="K172:N172"/>
    <mergeCell ref="K178:N178"/>
    <mergeCell ref="A1:N2"/>
    <mergeCell ref="A3:M3"/>
    <mergeCell ref="A6:A7"/>
    <mergeCell ref="B6:B7"/>
    <mergeCell ref="C6:C7"/>
    <mergeCell ref="D6:E6"/>
    <mergeCell ref="F6:F7"/>
    <mergeCell ref="G6:I6"/>
    <mergeCell ref="J6:L6"/>
    <mergeCell ref="M6:M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6"/>
  <sheetViews>
    <sheetView topLeftCell="A240" workbookViewId="0">
      <selection activeCell="A5" sqref="A5:M5"/>
    </sheetView>
  </sheetViews>
  <sheetFormatPr defaultRowHeight="12.75" x14ac:dyDescent="0.2"/>
  <cols>
    <col min="1" max="1" width="4" style="252" bestFit="1" customWidth="1"/>
    <col min="2" max="2" width="27.42578125" style="252" bestFit="1" customWidth="1"/>
    <col min="3" max="3" width="18.28515625" style="252" bestFit="1" customWidth="1"/>
    <col min="4" max="4" width="18.140625" style="252" bestFit="1" customWidth="1"/>
    <col min="5" max="5" width="13.7109375" style="253" bestFit="1" customWidth="1"/>
    <col min="6" max="6" width="4.7109375" style="253" bestFit="1" customWidth="1"/>
    <col min="7" max="7" width="5.85546875" style="253" bestFit="1" customWidth="1"/>
    <col min="8" max="8" width="3.28515625" style="252" bestFit="1" customWidth="1"/>
    <col min="9" max="9" width="9" style="252" bestFit="1" customWidth="1"/>
    <col min="10" max="10" width="10.140625" style="252" bestFit="1" customWidth="1"/>
    <col min="11" max="11" width="27" style="252" bestFit="1" customWidth="1"/>
    <col min="12" max="12" width="8.85546875" style="252" bestFit="1" customWidth="1"/>
    <col min="13" max="13" width="13.7109375" style="252" bestFit="1" customWidth="1"/>
    <col min="14" max="16384" width="9.140625" style="253"/>
  </cols>
  <sheetData>
    <row r="1" spans="1:14" ht="15" x14ac:dyDescent="0.2">
      <c r="J1" s="254" t="s">
        <v>3803</v>
      </c>
      <c r="K1" s="362" t="s">
        <v>3804</v>
      </c>
      <c r="L1" s="362"/>
      <c r="M1" s="362"/>
    </row>
    <row r="2" spans="1:14" ht="15" x14ac:dyDescent="0.25">
      <c r="K2" s="255" t="s">
        <v>3805</v>
      </c>
    </row>
    <row r="3" spans="1:14" ht="15" x14ac:dyDescent="0.25">
      <c r="K3" s="255" t="s">
        <v>3806</v>
      </c>
    </row>
    <row r="5" spans="1:14" ht="18" x14ac:dyDescent="0.2">
      <c r="A5" s="363" t="s">
        <v>3807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</row>
    <row r="6" spans="1:14" s="259" customFormat="1" ht="23.25" x14ac:dyDescent="0.2">
      <c r="A6" s="256"/>
      <c r="B6" s="256"/>
      <c r="C6" s="256"/>
      <c r="D6" s="256"/>
      <c r="E6" s="257"/>
      <c r="F6" s="257"/>
      <c r="G6" s="257"/>
      <c r="H6" s="258"/>
      <c r="I6" s="258"/>
      <c r="J6" s="258"/>
      <c r="K6" s="258"/>
      <c r="L6" s="258"/>
      <c r="M6" s="258"/>
    </row>
    <row r="7" spans="1:14" s="259" customFormat="1" ht="16.5" x14ac:dyDescent="0.25">
      <c r="A7" s="364" t="s">
        <v>243</v>
      </c>
      <c r="B7" s="364" t="s">
        <v>244</v>
      </c>
      <c r="C7" s="364" t="s">
        <v>4</v>
      </c>
      <c r="D7" s="364" t="s">
        <v>3808</v>
      </c>
      <c r="E7" s="364" t="s">
        <v>3809</v>
      </c>
      <c r="F7" s="364" t="s">
        <v>1314</v>
      </c>
      <c r="G7" s="364"/>
      <c r="H7" s="364"/>
      <c r="I7" s="364" t="s">
        <v>3810</v>
      </c>
      <c r="J7" s="364"/>
      <c r="K7" s="364"/>
      <c r="L7" s="364" t="s">
        <v>249</v>
      </c>
      <c r="M7" s="364" t="s">
        <v>250</v>
      </c>
    </row>
    <row r="8" spans="1:14" s="259" customFormat="1" ht="82.5" x14ac:dyDescent="0.25">
      <c r="A8" s="364"/>
      <c r="B8" s="364"/>
      <c r="C8" s="364"/>
      <c r="D8" s="364"/>
      <c r="E8" s="364"/>
      <c r="F8" s="260" t="s">
        <v>11</v>
      </c>
      <c r="G8" s="260" t="s">
        <v>12</v>
      </c>
      <c r="H8" s="261" t="s">
        <v>13</v>
      </c>
      <c r="I8" s="260" t="s">
        <v>251</v>
      </c>
      <c r="J8" s="260" t="s">
        <v>252</v>
      </c>
      <c r="K8" s="260" t="s">
        <v>253</v>
      </c>
      <c r="L8" s="364"/>
      <c r="M8" s="364"/>
    </row>
    <row r="9" spans="1:14" x14ac:dyDescent="0.2">
      <c r="A9" s="262">
        <v>1</v>
      </c>
      <c r="B9" s="262">
        <v>2</v>
      </c>
      <c r="C9" s="262">
        <v>3</v>
      </c>
      <c r="D9" s="262">
        <v>4</v>
      </c>
      <c r="E9" s="262">
        <v>5</v>
      </c>
      <c r="F9" s="262">
        <v>6</v>
      </c>
      <c r="G9" s="262">
        <v>7</v>
      </c>
      <c r="H9" s="263">
        <v>8</v>
      </c>
      <c r="I9" s="262">
        <v>9</v>
      </c>
      <c r="J9" s="262">
        <v>10</v>
      </c>
      <c r="K9" s="262">
        <v>11</v>
      </c>
      <c r="L9" s="262">
        <v>12</v>
      </c>
      <c r="M9" s="262">
        <v>13</v>
      </c>
    </row>
    <row r="10" spans="1:14" s="269" customFormat="1" ht="16.5" x14ac:dyDescent="0.2">
      <c r="A10" s="264">
        <v>1</v>
      </c>
      <c r="B10" s="265" t="s">
        <v>3811</v>
      </c>
      <c r="C10" s="266" t="s">
        <v>3812</v>
      </c>
      <c r="D10" s="264" t="s">
        <v>944</v>
      </c>
      <c r="E10" s="266"/>
      <c r="F10" s="266"/>
      <c r="G10" s="266"/>
      <c r="H10" s="267"/>
      <c r="I10" s="266"/>
      <c r="J10" s="266" t="s">
        <v>20</v>
      </c>
      <c r="K10" s="268"/>
      <c r="L10" s="266"/>
      <c r="M10" s="266"/>
      <c r="N10" s="253"/>
    </row>
    <row r="11" spans="1:14" s="269" customFormat="1" ht="16.5" x14ac:dyDescent="0.2">
      <c r="A11" s="270">
        <v>2</v>
      </c>
      <c r="B11" s="271" t="s">
        <v>3198</v>
      </c>
      <c r="C11" s="272" t="s">
        <v>3813</v>
      </c>
      <c r="D11" s="270" t="s">
        <v>944</v>
      </c>
      <c r="E11" s="272"/>
      <c r="F11" s="272"/>
      <c r="G11" s="272"/>
      <c r="H11" s="273"/>
      <c r="I11" s="272"/>
      <c r="J11" s="272" t="s">
        <v>20</v>
      </c>
      <c r="K11" s="274"/>
      <c r="L11" s="272"/>
      <c r="M11" s="272"/>
      <c r="N11" s="253"/>
    </row>
    <row r="12" spans="1:14" ht="16.5" x14ac:dyDescent="0.2">
      <c r="A12" s="270">
        <v>3</v>
      </c>
      <c r="B12" s="271" t="s">
        <v>1524</v>
      </c>
      <c r="C12" s="272" t="s">
        <v>3814</v>
      </c>
      <c r="D12" s="270" t="s">
        <v>944</v>
      </c>
      <c r="E12" s="272"/>
      <c r="F12" s="272"/>
      <c r="G12" s="272"/>
      <c r="H12" s="273"/>
      <c r="I12" s="272"/>
      <c r="J12" s="272" t="s">
        <v>20</v>
      </c>
      <c r="K12" s="272"/>
      <c r="L12" s="272"/>
      <c r="M12" s="272"/>
    </row>
    <row r="13" spans="1:14" ht="16.5" x14ac:dyDescent="0.2">
      <c r="A13" s="270">
        <v>4</v>
      </c>
      <c r="B13" s="271" t="s">
        <v>3815</v>
      </c>
      <c r="C13" s="272" t="s">
        <v>3816</v>
      </c>
      <c r="D13" s="270" t="s">
        <v>1000</v>
      </c>
      <c r="E13" s="272"/>
      <c r="F13" s="272"/>
      <c r="G13" s="272"/>
      <c r="H13" s="275"/>
      <c r="I13" s="272"/>
      <c r="J13" s="272" t="s">
        <v>20</v>
      </c>
      <c r="K13" s="272"/>
      <c r="L13" s="272"/>
      <c r="M13" s="272"/>
    </row>
    <row r="14" spans="1:14" ht="16.5" x14ac:dyDescent="0.2">
      <c r="A14" s="270">
        <v>5</v>
      </c>
      <c r="B14" s="271" t="s">
        <v>3817</v>
      </c>
      <c r="C14" s="276" t="s">
        <v>3818</v>
      </c>
      <c r="D14" s="270" t="s">
        <v>1000</v>
      </c>
      <c r="E14" s="276"/>
      <c r="F14" s="276"/>
      <c r="G14" s="276"/>
      <c r="H14" s="275"/>
      <c r="I14" s="276"/>
      <c r="J14" s="272" t="s">
        <v>20</v>
      </c>
      <c r="K14" s="272"/>
      <c r="L14" s="272"/>
      <c r="M14" s="272"/>
    </row>
    <row r="15" spans="1:14" ht="16.5" x14ac:dyDescent="0.2">
      <c r="A15" s="270">
        <v>6</v>
      </c>
      <c r="B15" s="271" t="s">
        <v>2217</v>
      </c>
      <c r="C15" s="272" t="s">
        <v>3819</v>
      </c>
      <c r="D15" s="270" t="s">
        <v>1000</v>
      </c>
      <c r="E15" s="272"/>
      <c r="F15" s="272"/>
      <c r="G15" s="272"/>
      <c r="H15" s="275"/>
      <c r="I15" s="272"/>
      <c r="J15" s="272" t="s">
        <v>20</v>
      </c>
      <c r="K15" s="274"/>
      <c r="L15" s="272"/>
      <c r="M15" s="272"/>
    </row>
    <row r="16" spans="1:14" ht="16.5" x14ac:dyDescent="0.2">
      <c r="A16" s="270">
        <v>7</v>
      </c>
      <c r="B16" s="271" t="s">
        <v>3820</v>
      </c>
      <c r="C16" s="272" t="s">
        <v>3821</v>
      </c>
      <c r="D16" s="270" t="s">
        <v>1000</v>
      </c>
      <c r="E16" s="272"/>
      <c r="F16" s="272"/>
      <c r="G16" s="272"/>
      <c r="H16" s="275"/>
      <c r="I16" s="272"/>
      <c r="J16" s="272" t="s">
        <v>20</v>
      </c>
      <c r="K16" s="272"/>
      <c r="L16" s="272"/>
      <c r="M16" s="272"/>
    </row>
    <row r="17" spans="1:14" ht="16.5" x14ac:dyDescent="0.2">
      <c r="A17" s="270">
        <v>8</v>
      </c>
      <c r="B17" s="271" t="s">
        <v>3822</v>
      </c>
      <c r="C17" s="272" t="s">
        <v>3823</v>
      </c>
      <c r="D17" s="270" t="s">
        <v>1000</v>
      </c>
      <c r="E17" s="272"/>
      <c r="F17" s="272"/>
      <c r="G17" s="272"/>
      <c r="H17" s="275"/>
      <c r="I17" s="272"/>
      <c r="J17" s="272" t="s">
        <v>20</v>
      </c>
      <c r="K17" s="274"/>
      <c r="L17" s="272"/>
      <c r="M17" s="272"/>
    </row>
    <row r="18" spans="1:14" ht="16.5" x14ac:dyDescent="0.2">
      <c r="A18" s="270">
        <v>9</v>
      </c>
      <c r="B18" s="271" t="s">
        <v>3824</v>
      </c>
      <c r="C18" s="277" t="s">
        <v>3825</v>
      </c>
      <c r="D18" s="270" t="s">
        <v>1085</v>
      </c>
      <c r="E18" s="276"/>
      <c r="F18" s="276"/>
      <c r="G18" s="276"/>
      <c r="H18" s="275"/>
      <c r="I18" s="276"/>
      <c r="J18" s="272" t="s">
        <v>20</v>
      </c>
      <c r="K18" s="278"/>
      <c r="L18" s="270"/>
      <c r="M18" s="270"/>
    </row>
    <row r="19" spans="1:14" ht="16.5" x14ac:dyDescent="0.2">
      <c r="A19" s="270">
        <v>10</v>
      </c>
      <c r="B19" s="271" t="s">
        <v>3826</v>
      </c>
      <c r="C19" s="272" t="s">
        <v>3827</v>
      </c>
      <c r="D19" s="270" t="s">
        <v>1085</v>
      </c>
      <c r="E19" s="272"/>
      <c r="F19" s="272"/>
      <c r="G19" s="272"/>
      <c r="H19" s="275"/>
      <c r="I19" s="272"/>
      <c r="J19" s="272" t="s">
        <v>20</v>
      </c>
      <c r="K19" s="274"/>
      <c r="L19" s="272"/>
      <c r="M19" s="272"/>
      <c r="N19" s="269"/>
    </row>
    <row r="20" spans="1:14" ht="16.5" x14ac:dyDescent="0.2">
      <c r="A20" s="270">
        <v>11</v>
      </c>
      <c r="B20" s="271" t="s">
        <v>3828</v>
      </c>
      <c r="C20" s="272" t="s">
        <v>3829</v>
      </c>
      <c r="D20" s="270" t="s">
        <v>1085</v>
      </c>
      <c r="E20" s="272"/>
      <c r="F20" s="272"/>
      <c r="G20" s="272"/>
      <c r="H20" s="275"/>
      <c r="I20" s="272"/>
      <c r="J20" s="272" t="s">
        <v>20</v>
      </c>
      <c r="K20" s="272"/>
      <c r="L20" s="272"/>
      <c r="M20" s="272"/>
    </row>
    <row r="21" spans="1:14" s="269" customFormat="1" ht="16.5" x14ac:dyDescent="0.2">
      <c r="A21" s="270">
        <v>12</v>
      </c>
      <c r="B21" s="271" t="s">
        <v>3830</v>
      </c>
      <c r="C21" s="277" t="s">
        <v>3831</v>
      </c>
      <c r="D21" s="270" t="s">
        <v>1085</v>
      </c>
      <c r="E21" s="276"/>
      <c r="F21" s="276"/>
      <c r="G21" s="276"/>
      <c r="H21" s="275"/>
      <c r="I21" s="276"/>
      <c r="J21" s="272" t="s">
        <v>20</v>
      </c>
      <c r="K21" s="278"/>
      <c r="L21" s="270"/>
      <c r="M21" s="270"/>
      <c r="N21" s="253"/>
    </row>
    <row r="22" spans="1:14" ht="16.5" x14ac:dyDescent="0.2">
      <c r="A22" s="270">
        <v>13</v>
      </c>
      <c r="B22" s="271" t="s">
        <v>3832</v>
      </c>
      <c r="C22" s="272" t="s">
        <v>3833</v>
      </c>
      <c r="D22" s="270" t="s">
        <v>1085</v>
      </c>
      <c r="E22" s="272"/>
      <c r="F22" s="272"/>
      <c r="G22" s="272"/>
      <c r="H22" s="273"/>
      <c r="I22" s="272"/>
      <c r="J22" s="272" t="s">
        <v>20</v>
      </c>
      <c r="K22" s="274"/>
      <c r="L22" s="272"/>
      <c r="M22" s="272"/>
    </row>
    <row r="23" spans="1:14" ht="16.5" x14ac:dyDescent="0.2">
      <c r="A23" s="270">
        <v>14</v>
      </c>
      <c r="B23" s="271" t="s">
        <v>3834</v>
      </c>
      <c r="C23" s="272" t="s">
        <v>3835</v>
      </c>
      <c r="D23" s="270" t="s">
        <v>1085</v>
      </c>
      <c r="E23" s="272"/>
      <c r="F23" s="272"/>
      <c r="G23" s="272"/>
      <c r="H23" s="275"/>
      <c r="I23" s="272"/>
      <c r="J23" s="272" t="s">
        <v>20</v>
      </c>
      <c r="K23" s="272"/>
      <c r="L23" s="272"/>
      <c r="M23" s="272"/>
    </row>
    <row r="24" spans="1:14" ht="16.5" x14ac:dyDescent="0.2">
      <c r="A24" s="270">
        <v>15</v>
      </c>
      <c r="B24" s="271" t="s">
        <v>2025</v>
      </c>
      <c r="C24" s="272" t="s">
        <v>3836</v>
      </c>
      <c r="D24" s="270" t="s">
        <v>1085</v>
      </c>
      <c r="E24" s="272"/>
      <c r="F24" s="272"/>
      <c r="G24" s="272"/>
      <c r="H24" s="275"/>
      <c r="I24" s="272"/>
      <c r="J24" s="272" t="s">
        <v>20</v>
      </c>
      <c r="K24" s="272"/>
      <c r="L24" s="272"/>
      <c r="M24" s="272"/>
    </row>
    <row r="25" spans="1:14" ht="16.5" x14ac:dyDescent="0.2">
      <c r="A25" s="270">
        <v>16</v>
      </c>
      <c r="B25" s="271" t="s">
        <v>3837</v>
      </c>
      <c r="C25" s="272" t="s">
        <v>3838</v>
      </c>
      <c r="D25" s="270" t="s">
        <v>1085</v>
      </c>
      <c r="E25" s="272"/>
      <c r="F25" s="272"/>
      <c r="G25" s="272"/>
      <c r="H25" s="275"/>
      <c r="I25" s="272"/>
      <c r="J25" s="272" t="s">
        <v>20</v>
      </c>
      <c r="K25" s="272"/>
      <c r="L25" s="272"/>
      <c r="M25" s="272"/>
    </row>
    <row r="26" spans="1:14" ht="16.5" x14ac:dyDescent="0.2">
      <c r="A26" s="270">
        <v>17</v>
      </c>
      <c r="B26" s="271" t="s">
        <v>3839</v>
      </c>
      <c r="C26" s="272" t="s">
        <v>3840</v>
      </c>
      <c r="D26" s="270" t="s">
        <v>1085</v>
      </c>
      <c r="E26" s="272"/>
      <c r="F26" s="272"/>
      <c r="G26" s="272"/>
      <c r="H26" s="275"/>
      <c r="I26" s="272"/>
      <c r="J26" s="272" t="s">
        <v>20</v>
      </c>
      <c r="K26" s="272"/>
      <c r="L26" s="272"/>
      <c r="M26" s="272"/>
    </row>
    <row r="27" spans="1:14" ht="16.5" x14ac:dyDescent="0.2">
      <c r="A27" s="270">
        <v>18</v>
      </c>
      <c r="B27" s="271" t="s">
        <v>3841</v>
      </c>
      <c r="C27" s="272" t="s">
        <v>3842</v>
      </c>
      <c r="D27" s="270" t="s">
        <v>1085</v>
      </c>
      <c r="E27" s="272"/>
      <c r="F27" s="272"/>
      <c r="G27" s="272"/>
      <c r="H27" s="275"/>
      <c r="I27" s="272"/>
      <c r="J27" s="272" t="s">
        <v>20</v>
      </c>
      <c r="K27" s="272"/>
      <c r="L27" s="272"/>
      <c r="M27" s="272"/>
    </row>
    <row r="28" spans="1:14" ht="16.5" x14ac:dyDescent="0.2">
      <c r="A28" s="270">
        <v>19</v>
      </c>
      <c r="B28" s="271" t="s">
        <v>3843</v>
      </c>
      <c r="C28" s="272" t="s">
        <v>3844</v>
      </c>
      <c r="D28" s="270" t="s">
        <v>1085</v>
      </c>
      <c r="E28" s="276"/>
      <c r="F28" s="276"/>
      <c r="G28" s="276"/>
      <c r="H28" s="275"/>
      <c r="I28" s="276"/>
      <c r="J28" s="272" t="s">
        <v>20</v>
      </c>
      <c r="K28" s="274"/>
      <c r="L28" s="272"/>
      <c r="M28" s="272"/>
    </row>
    <row r="29" spans="1:14" ht="16.5" x14ac:dyDescent="0.2">
      <c r="A29" s="270">
        <v>20</v>
      </c>
      <c r="B29" s="271" t="s">
        <v>3845</v>
      </c>
      <c r="C29" s="272" t="s">
        <v>3846</v>
      </c>
      <c r="D29" s="270" t="s">
        <v>1202</v>
      </c>
      <c r="E29" s="276"/>
      <c r="F29" s="276"/>
      <c r="G29" s="276"/>
      <c r="H29" s="275"/>
      <c r="I29" s="276"/>
      <c r="J29" s="272" t="s">
        <v>20</v>
      </c>
      <c r="K29" s="274"/>
      <c r="L29" s="272"/>
      <c r="M29" s="272"/>
    </row>
    <row r="30" spans="1:14" ht="16.5" x14ac:dyDescent="0.2">
      <c r="A30" s="270">
        <v>21</v>
      </c>
      <c r="B30" s="271" t="s">
        <v>1456</v>
      </c>
      <c r="C30" s="270" t="s">
        <v>3847</v>
      </c>
      <c r="D30" s="270" t="s">
        <v>1265</v>
      </c>
      <c r="E30" s="277"/>
      <c r="F30" s="277"/>
      <c r="G30" s="277"/>
      <c r="H30" s="275"/>
      <c r="I30" s="277"/>
      <c r="J30" s="272" t="s">
        <v>20</v>
      </c>
      <c r="K30" s="278"/>
      <c r="L30" s="270"/>
      <c r="M30" s="270"/>
    </row>
    <row r="31" spans="1:14" ht="16.5" x14ac:dyDescent="0.2">
      <c r="A31" s="270">
        <v>22</v>
      </c>
      <c r="B31" s="271" t="s">
        <v>2312</v>
      </c>
      <c r="C31" s="270" t="s">
        <v>3848</v>
      </c>
      <c r="D31" s="270" t="s">
        <v>1265</v>
      </c>
      <c r="E31" s="277"/>
      <c r="F31" s="277"/>
      <c r="G31" s="277"/>
      <c r="H31" s="275"/>
      <c r="I31" s="277"/>
      <c r="J31" s="272" t="s">
        <v>20</v>
      </c>
      <c r="K31" s="278"/>
      <c r="L31" s="270"/>
      <c r="M31" s="270"/>
    </row>
    <row r="32" spans="1:14" ht="16.5" x14ac:dyDescent="0.2">
      <c r="A32" s="270">
        <v>23</v>
      </c>
      <c r="B32" s="271" t="s">
        <v>3849</v>
      </c>
      <c r="C32" s="270" t="s">
        <v>3850</v>
      </c>
      <c r="D32" s="270" t="s">
        <v>1265</v>
      </c>
      <c r="E32" s="277"/>
      <c r="F32" s="277"/>
      <c r="G32" s="277"/>
      <c r="H32" s="275"/>
      <c r="I32" s="277"/>
      <c r="J32" s="272" t="s">
        <v>20</v>
      </c>
      <c r="K32" s="270"/>
      <c r="L32" s="270"/>
      <c r="M32" s="270"/>
    </row>
    <row r="33" spans="1:13" ht="16.5" x14ac:dyDescent="0.2">
      <c r="A33" s="270">
        <v>24</v>
      </c>
      <c r="B33" s="271" t="s">
        <v>3851</v>
      </c>
      <c r="C33" s="270" t="s">
        <v>3852</v>
      </c>
      <c r="D33" s="270" t="s">
        <v>1265</v>
      </c>
      <c r="E33" s="277"/>
      <c r="F33" s="277"/>
      <c r="G33" s="277"/>
      <c r="H33" s="275"/>
      <c r="I33" s="277"/>
      <c r="J33" s="272" t="s">
        <v>20</v>
      </c>
      <c r="K33" s="278"/>
      <c r="L33" s="270"/>
      <c r="M33" s="270"/>
    </row>
    <row r="34" spans="1:13" ht="16.5" x14ac:dyDescent="0.2">
      <c r="A34" s="270">
        <v>25</v>
      </c>
      <c r="B34" s="271" t="s">
        <v>3853</v>
      </c>
      <c r="C34" s="270" t="s">
        <v>3854</v>
      </c>
      <c r="D34" s="270" t="s">
        <v>1265</v>
      </c>
      <c r="E34" s="277"/>
      <c r="F34" s="277"/>
      <c r="G34" s="277"/>
      <c r="H34" s="275"/>
      <c r="I34" s="277"/>
      <c r="J34" s="272" t="s">
        <v>20</v>
      </c>
      <c r="K34" s="278"/>
      <c r="L34" s="270"/>
      <c r="M34" s="270"/>
    </row>
    <row r="35" spans="1:13" ht="16.5" x14ac:dyDescent="0.2">
      <c r="A35" s="270">
        <v>26</v>
      </c>
      <c r="B35" s="271" t="s">
        <v>3855</v>
      </c>
      <c r="C35" s="272" t="s">
        <v>3856</v>
      </c>
      <c r="D35" s="270" t="s">
        <v>1265</v>
      </c>
      <c r="E35" s="276"/>
      <c r="F35" s="276"/>
      <c r="G35" s="276"/>
      <c r="H35" s="275"/>
      <c r="I35" s="276"/>
      <c r="J35" s="272" t="s">
        <v>20</v>
      </c>
      <c r="K35" s="274"/>
      <c r="L35" s="272"/>
      <c r="M35" s="272"/>
    </row>
    <row r="36" spans="1:13" ht="16.5" x14ac:dyDescent="0.2">
      <c r="A36" s="270">
        <v>27</v>
      </c>
      <c r="B36" s="271" t="s">
        <v>3857</v>
      </c>
      <c r="C36" s="272" t="s">
        <v>3858</v>
      </c>
      <c r="D36" s="270" t="s">
        <v>1265</v>
      </c>
      <c r="E36" s="276"/>
      <c r="F36" s="276"/>
      <c r="G36" s="276"/>
      <c r="H36" s="275"/>
      <c r="I36" s="276"/>
      <c r="J36" s="272" t="s">
        <v>20</v>
      </c>
      <c r="K36" s="272"/>
      <c r="L36" s="272"/>
      <c r="M36" s="272"/>
    </row>
    <row r="37" spans="1:13" ht="16.5" x14ac:dyDescent="0.2">
      <c r="A37" s="270">
        <v>28</v>
      </c>
      <c r="B37" s="271" t="s">
        <v>3859</v>
      </c>
      <c r="C37" s="270" t="s">
        <v>3860</v>
      </c>
      <c r="D37" s="270" t="s">
        <v>1283</v>
      </c>
      <c r="E37" s="277"/>
      <c r="F37" s="277"/>
      <c r="G37" s="277"/>
      <c r="H37" s="275"/>
      <c r="I37" s="277"/>
      <c r="J37" s="272" t="s">
        <v>20</v>
      </c>
      <c r="K37" s="278"/>
      <c r="L37" s="270"/>
      <c r="M37" s="270"/>
    </row>
    <row r="38" spans="1:13" ht="16.5" x14ac:dyDescent="0.2">
      <c r="A38" s="270">
        <v>29</v>
      </c>
      <c r="B38" s="271" t="s">
        <v>3861</v>
      </c>
      <c r="C38" s="277" t="s">
        <v>3862</v>
      </c>
      <c r="D38" s="270" t="s">
        <v>970</v>
      </c>
      <c r="E38" s="277"/>
      <c r="F38" s="277"/>
      <c r="G38" s="277"/>
      <c r="H38" s="275"/>
      <c r="I38" s="277"/>
      <c r="J38" s="272" t="s">
        <v>20</v>
      </c>
      <c r="K38" s="270"/>
      <c r="L38" s="270"/>
      <c r="M38" s="270"/>
    </row>
    <row r="39" spans="1:13" ht="16.5" x14ac:dyDescent="0.2">
      <c r="A39" s="270">
        <v>30</v>
      </c>
      <c r="B39" s="271" t="s">
        <v>3863</v>
      </c>
      <c r="C39" s="270" t="s">
        <v>3864</v>
      </c>
      <c r="D39" s="270" t="s">
        <v>970</v>
      </c>
      <c r="E39" s="277"/>
      <c r="F39" s="277"/>
      <c r="G39" s="277"/>
      <c r="H39" s="275"/>
      <c r="I39" s="277"/>
      <c r="J39" s="272" t="s">
        <v>20</v>
      </c>
      <c r="K39" s="278"/>
      <c r="L39" s="270"/>
      <c r="M39" s="270"/>
    </row>
    <row r="40" spans="1:13" ht="16.5" x14ac:dyDescent="0.2">
      <c r="A40" s="270">
        <v>31</v>
      </c>
      <c r="B40" s="271" t="s">
        <v>3865</v>
      </c>
      <c r="C40" s="270" t="s">
        <v>3866</v>
      </c>
      <c r="D40" s="270" t="s">
        <v>970</v>
      </c>
      <c r="E40" s="277"/>
      <c r="F40" s="277"/>
      <c r="G40" s="277"/>
      <c r="H40" s="275"/>
      <c r="I40" s="277"/>
      <c r="J40" s="272" t="s">
        <v>20</v>
      </c>
      <c r="K40" s="270"/>
      <c r="L40" s="270"/>
      <c r="M40" s="270"/>
    </row>
    <row r="41" spans="1:13" ht="16.5" x14ac:dyDescent="0.2">
      <c r="A41" s="270">
        <v>32</v>
      </c>
      <c r="B41" s="271" t="s">
        <v>3867</v>
      </c>
      <c r="C41" s="270" t="s">
        <v>3868</v>
      </c>
      <c r="D41" s="270" t="s">
        <v>970</v>
      </c>
      <c r="E41" s="277"/>
      <c r="F41" s="277"/>
      <c r="G41" s="277"/>
      <c r="H41" s="275"/>
      <c r="I41" s="277"/>
      <c r="J41" s="272" t="s">
        <v>20</v>
      </c>
      <c r="K41" s="278"/>
      <c r="L41" s="270"/>
      <c r="M41" s="270"/>
    </row>
    <row r="42" spans="1:13" ht="16.5" x14ac:dyDescent="0.2">
      <c r="A42" s="270">
        <v>33</v>
      </c>
      <c r="B42" s="271" t="s">
        <v>3869</v>
      </c>
      <c r="C42" s="272" t="s">
        <v>3870</v>
      </c>
      <c r="D42" s="270" t="s">
        <v>970</v>
      </c>
      <c r="E42" s="276"/>
      <c r="F42" s="276"/>
      <c r="G42" s="276"/>
      <c r="H42" s="275"/>
      <c r="I42" s="276"/>
      <c r="J42" s="272" t="s">
        <v>20</v>
      </c>
      <c r="K42" s="272"/>
      <c r="L42" s="272"/>
      <c r="M42" s="272"/>
    </row>
    <row r="43" spans="1:13" ht="16.5" x14ac:dyDescent="0.2">
      <c r="A43" s="270">
        <v>34</v>
      </c>
      <c r="B43" s="271" t="s">
        <v>3871</v>
      </c>
      <c r="C43" s="272" t="s">
        <v>3872</v>
      </c>
      <c r="D43" s="270" t="s">
        <v>970</v>
      </c>
      <c r="E43" s="276"/>
      <c r="F43" s="276"/>
      <c r="G43" s="276"/>
      <c r="H43" s="275"/>
      <c r="I43" s="276"/>
      <c r="J43" s="272" t="s">
        <v>20</v>
      </c>
      <c r="K43" s="272"/>
      <c r="L43" s="272"/>
      <c r="M43" s="272"/>
    </row>
    <row r="44" spans="1:13" ht="16.5" x14ac:dyDescent="0.2">
      <c r="A44" s="270">
        <v>35</v>
      </c>
      <c r="B44" s="271" t="s">
        <v>3873</v>
      </c>
      <c r="C44" s="272" t="s">
        <v>3874</v>
      </c>
      <c r="D44" s="270" t="s">
        <v>970</v>
      </c>
      <c r="E44" s="276"/>
      <c r="F44" s="276"/>
      <c r="G44" s="276"/>
      <c r="H44" s="275"/>
      <c r="I44" s="276"/>
      <c r="J44" s="272" t="s">
        <v>20</v>
      </c>
      <c r="K44" s="272"/>
      <c r="L44" s="272"/>
      <c r="M44" s="272"/>
    </row>
    <row r="45" spans="1:13" ht="16.5" x14ac:dyDescent="0.2">
      <c r="A45" s="270">
        <v>36</v>
      </c>
      <c r="B45" s="271" t="s">
        <v>3875</v>
      </c>
      <c r="C45" s="272" t="s">
        <v>3876</v>
      </c>
      <c r="D45" s="270" t="s">
        <v>970</v>
      </c>
      <c r="E45" s="276"/>
      <c r="F45" s="276"/>
      <c r="G45" s="276"/>
      <c r="H45" s="275"/>
      <c r="I45" s="276"/>
      <c r="J45" s="272" t="s">
        <v>20</v>
      </c>
      <c r="K45" s="272"/>
      <c r="L45" s="272"/>
      <c r="M45" s="272"/>
    </row>
    <row r="46" spans="1:13" ht="16.5" x14ac:dyDescent="0.2">
      <c r="A46" s="270">
        <v>37</v>
      </c>
      <c r="B46" s="271" t="s">
        <v>3877</v>
      </c>
      <c r="C46" s="270" t="s">
        <v>3878</v>
      </c>
      <c r="D46" s="270" t="s">
        <v>1031</v>
      </c>
      <c r="E46" s="277"/>
      <c r="F46" s="277"/>
      <c r="G46" s="277"/>
      <c r="H46" s="275"/>
      <c r="I46" s="277"/>
      <c r="J46" s="272" t="s">
        <v>20</v>
      </c>
      <c r="K46" s="278"/>
      <c r="L46" s="270"/>
      <c r="M46" s="270"/>
    </row>
    <row r="47" spans="1:13" ht="16.5" x14ac:dyDescent="0.2">
      <c r="A47" s="270">
        <v>38</v>
      </c>
      <c r="B47" s="271" t="s">
        <v>552</v>
      </c>
      <c r="C47" s="270" t="s">
        <v>3879</v>
      </c>
      <c r="D47" s="270" t="s">
        <v>1031</v>
      </c>
      <c r="E47" s="277"/>
      <c r="F47" s="277"/>
      <c r="G47" s="277"/>
      <c r="H47" s="275"/>
      <c r="I47" s="277"/>
      <c r="J47" s="272" t="s">
        <v>20</v>
      </c>
      <c r="K47" s="270"/>
      <c r="L47" s="270"/>
      <c r="M47" s="270"/>
    </row>
    <row r="48" spans="1:13" ht="16.5" x14ac:dyDescent="0.2">
      <c r="A48" s="270">
        <v>39</v>
      </c>
      <c r="B48" s="271" t="s">
        <v>3880</v>
      </c>
      <c r="C48" s="270" t="s">
        <v>3881</v>
      </c>
      <c r="D48" s="270" t="s">
        <v>1031</v>
      </c>
      <c r="E48" s="277"/>
      <c r="F48" s="277"/>
      <c r="G48" s="277"/>
      <c r="H48" s="275"/>
      <c r="I48" s="277"/>
      <c r="J48" s="272" t="s">
        <v>20</v>
      </c>
      <c r="K48" s="278"/>
      <c r="L48" s="270"/>
      <c r="M48" s="270"/>
    </row>
    <row r="49" spans="1:13" ht="16.5" x14ac:dyDescent="0.2">
      <c r="A49" s="270">
        <v>40</v>
      </c>
      <c r="B49" s="271" t="s">
        <v>3882</v>
      </c>
      <c r="C49" s="279" t="s">
        <v>3883</v>
      </c>
      <c r="D49" s="270" t="s">
        <v>1031</v>
      </c>
      <c r="E49" s="280"/>
      <c r="F49" s="280"/>
      <c r="G49" s="280"/>
      <c r="H49" s="275"/>
      <c r="I49" s="280"/>
      <c r="J49" s="272" t="s">
        <v>20</v>
      </c>
      <c r="K49" s="279"/>
      <c r="L49" s="281"/>
      <c r="M49" s="281"/>
    </row>
    <row r="50" spans="1:13" ht="16.5" x14ac:dyDescent="0.2">
      <c r="A50" s="270">
        <v>41</v>
      </c>
      <c r="B50" s="271" t="s">
        <v>3884</v>
      </c>
      <c r="C50" s="270" t="s">
        <v>3885</v>
      </c>
      <c r="D50" s="270" t="s">
        <v>1031</v>
      </c>
      <c r="E50" s="277"/>
      <c r="F50" s="277"/>
      <c r="G50" s="277"/>
      <c r="H50" s="275"/>
      <c r="I50" s="277"/>
      <c r="J50" s="272" t="s">
        <v>20</v>
      </c>
      <c r="K50" s="270"/>
      <c r="L50" s="270"/>
      <c r="M50" s="270"/>
    </row>
    <row r="51" spans="1:13" ht="16.5" x14ac:dyDescent="0.2">
      <c r="A51" s="270">
        <v>42</v>
      </c>
      <c r="B51" s="271" t="s">
        <v>3886</v>
      </c>
      <c r="C51" s="279" t="s">
        <v>3887</v>
      </c>
      <c r="D51" s="270" t="s">
        <v>1031</v>
      </c>
      <c r="E51" s="280"/>
      <c r="F51" s="280"/>
      <c r="G51" s="280"/>
      <c r="H51" s="275"/>
      <c r="I51" s="280"/>
      <c r="J51" s="272" t="s">
        <v>20</v>
      </c>
      <c r="K51" s="279"/>
      <c r="L51" s="281"/>
      <c r="M51" s="281"/>
    </row>
    <row r="52" spans="1:13" ht="16.5" x14ac:dyDescent="0.2">
      <c r="A52" s="270">
        <v>43</v>
      </c>
      <c r="B52" s="271" t="s">
        <v>3888</v>
      </c>
      <c r="C52" s="270" t="s">
        <v>3889</v>
      </c>
      <c r="D52" s="270" t="s">
        <v>1031</v>
      </c>
      <c r="E52" s="277"/>
      <c r="F52" s="277"/>
      <c r="G52" s="277"/>
      <c r="H52" s="275"/>
      <c r="I52" s="277"/>
      <c r="J52" s="272" t="s">
        <v>20</v>
      </c>
      <c r="K52" s="278"/>
      <c r="L52" s="270"/>
      <c r="M52" s="270"/>
    </row>
    <row r="53" spans="1:13" ht="16.5" x14ac:dyDescent="0.2">
      <c r="A53" s="270">
        <v>44</v>
      </c>
      <c r="B53" s="271" t="s">
        <v>3890</v>
      </c>
      <c r="C53" s="270" t="s">
        <v>3891</v>
      </c>
      <c r="D53" s="270" t="s">
        <v>1031</v>
      </c>
      <c r="E53" s="277"/>
      <c r="F53" s="277"/>
      <c r="G53" s="277"/>
      <c r="H53" s="275"/>
      <c r="I53" s="277"/>
      <c r="J53" s="272" t="s">
        <v>20</v>
      </c>
      <c r="K53" s="278"/>
      <c r="L53" s="270"/>
      <c r="M53" s="270"/>
    </row>
    <row r="54" spans="1:13" ht="16.5" x14ac:dyDescent="0.2">
      <c r="A54" s="270">
        <v>45</v>
      </c>
      <c r="B54" s="271" t="s">
        <v>3886</v>
      </c>
      <c r="C54" s="270" t="s">
        <v>3887</v>
      </c>
      <c r="D54" s="270" t="s">
        <v>1031</v>
      </c>
      <c r="E54" s="277"/>
      <c r="F54" s="277"/>
      <c r="G54" s="277"/>
      <c r="H54" s="275"/>
      <c r="I54" s="277"/>
      <c r="J54" s="272" t="s">
        <v>20</v>
      </c>
      <c r="K54" s="270"/>
      <c r="L54" s="270"/>
      <c r="M54" s="270"/>
    </row>
    <row r="55" spans="1:13" ht="16.5" x14ac:dyDescent="0.2">
      <c r="A55" s="270">
        <v>46</v>
      </c>
      <c r="B55" s="271" t="s">
        <v>3892</v>
      </c>
      <c r="C55" s="276" t="s">
        <v>3893</v>
      </c>
      <c r="D55" s="270" t="s">
        <v>1096</v>
      </c>
      <c r="E55" s="276"/>
      <c r="F55" s="276"/>
      <c r="G55" s="276"/>
      <c r="H55" s="275"/>
      <c r="I55" s="276"/>
      <c r="J55" s="272" t="s">
        <v>20</v>
      </c>
      <c r="K55" s="274"/>
      <c r="L55" s="272"/>
      <c r="M55" s="272"/>
    </row>
    <row r="56" spans="1:13" ht="16.5" x14ac:dyDescent="0.2">
      <c r="A56" s="270">
        <v>47</v>
      </c>
      <c r="B56" s="271" t="s">
        <v>3894</v>
      </c>
      <c r="C56" s="270" t="s">
        <v>3895</v>
      </c>
      <c r="D56" s="270" t="s">
        <v>1096</v>
      </c>
      <c r="E56" s="277"/>
      <c r="F56" s="277"/>
      <c r="G56" s="277"/>
      <c r="H56" s="275"/>
      <c r="I56" s="277"/>
      <c r="J56" s="272" t="s">
        <v>20</v>
      </c>
      <c r="K56" s="270"/>
      <c r="L56" s="270"/>
      <c r="M56" s="270"/>
    </row>
    <row r="57" spans="1:13" ht="16.5" x14ac:dyDescent="0.2">
      <c r="A57" s="270">
        <v>48</v>
      </c>
      <c r="B57" s="271" t="s">
        <v>3896</v>
      </c>
      <c r="C57" s="270" t="s">
        <v>3897</v>
      </c>
      <c r="D57" s="270" t="s">
        <v>1096</v>
      </c>
      <c r="E57" s="277"/>
      <c r="F57" s="277"/>
      <c r="G57" s="277"/>
      <c r="H57" s="275"/>
      <c r="I57" s="277"/>
      <c r="J57" s="272" t="s">
        <v>20</v>
      </c>
      <c r="K57" s="270"/>
      <c r="L57" s="270"/>
      <c r="M57" s="270"/>
    </row>
    <row r="58" spans="1:13" ht="16.5" x14ac:dyDescent="0.2">
      <c r="A58" s="270">
        <v>49</v>
      </c>
      <c r="B58" s="271" t="s">
        <v>3898</v>
      </c>
      <c r="C58" s="270" t="s">
        <v>3899</v>
      </c>
      <c r="D58" s="270" t="s">
        <v>1096</v>
      </c>
      <c r="E58" s="277"/>
      <c r="F58" s="277"/>
      <c r="G58" s="277"/>
      <c r="H58" s="275"/>
      <c r="I58" s="277"/>
      <c r="J58" s="272" t="s">
        <v>20</v>
      </c>
      <c r="K58" s="278"/>
      <c r="L58" s="270"/>
      <c r="M58" s="270"/>
    </row>
    <row r="59" spans="1:13" ht="16.5" x14ac:dyDescent="0.2">
      <c r="A59" s="270">
        <v>50</v>
      </c>
      <c r="B59" s="271" t="s">
        <v>3900</v>
      </c>
      <c r="C59" s="270" t="s">
        <v>3901</v>
      </c>
      <c r="D59" s="270" t="s">
        <v>1096</v>
      </c>
      <c r="E59" s="277"/>
      <c r="F59" s="277"/>
      <c r="G59" s="277"/>
      <c r="H59" s="275"/>
      <c r="I59" s="277"/>
      <c r="J59" s="272" t="s">
        <v>20</v>
      </c>
      <c r="K59" s="278"/>
      <c r="L59" s="270"/>
      <c r="M59" s="270"/>
    </row>
    <row r="60" spans="1:13" ht="16.5" x14ac:dyDescent="0.2">
      <c r="A60" s="270">
        <v>51</v>
      </c>
      <c r="B60" s="271" t="s">
        <v>3902</v>
      </c>
      <c r="C60" s="270" t="s">
        <v>3903</v>
      </c>
      <c r="D60" s="270" t="s">
        <v>1096</v>
      </c>
      <c r="E60" s="277"/>
      <c r="F60" s="277"/>
      <c r="G60" s="277"/>
      <c r="H60" s="275"/>
      <c r="I60" s="277"/>
      <c r="J60" s="272" t="s">
        <v>20</v>
      </c>
      <c r="K60" s="278"/>
      <c r="L60" s="270"/>
      <c r="M60" s="270"/>
    </row>
    <row r="61" spans="1:13" ht="16.5" x14ac:dyDescent="0.2">
      <c r="A61" s="270">
        <v>52</v>
      </c>
      <c r="B61" s="271" t="s">
        <v>3904</v>
      </c>
      <c r="C61" s="270" t="s">
        <v>3905</v>
      </c>
      <c r="D61" s="270" t="s">
        <v>1096</v>
      </c>
      <c r="E61" s="277"/>
      <c r="F61" s="277"/>
      <c r="G61" s="277"/>
      <c r="H61" s="275"/>
      <c r="I61" s="277"/>
      <c r="J61" s="272" t="s">
        <v>20</v>
      </c>
      <c r="K61" s="278"/>
      <c r="L61" s="270"/>
      <c r="M61" s="270"/>
    </row>
    <row r="62" spans="1:13" ht="16.5" x14ac:dyDescent="0.2">
      <c r="A62" s="270">
        <v>53</v>
      </c>
      <c r="B62" s="271" t="s">
        <v>3906</v>
      </c>
      <c r="C62" s="270" t="s">
        <v>3907</v>
      </c>
      <c r="D62" s="270" t="s">
        <v>1096</v>
      </c>
      <c r="E62" s="277"/>
      <c r="F62" s="277"/>
      <c r="G62" s="277"/>
      <c r="H62" s="275"/>
      <c r="I62" s="277"/>
      <c r="J62" s="272" t="s">
        <v>20</v>
      </c>
      <c r="K62" s="278"/>
      <c r="L62" s="270"/>
      <c r="M62" s="270"/>
    </row>
    <row r="63" spans="1:13" ht="16.5" x14ac:dyDescent="0.2">
      <c r="A63" s="270">
        <v>54</v>
      </c>
      <c r="B63" s="271" t="s">
        <v>3908</v>
      </c>
      <c r="C63" s="270" t="s">
        <v>3909</v>
      </c>
      <c r="D63" s="270" t="s">
        <v>1096</v>
      </c>
      <c r="E63" s="277"/>
      <c r="F63" s="277"/>
      <c r="G63" s="277"/>
      <c r="H63" s="275"/>
      <c r="I63" s="277"/>
      <c r="J63" s="272" t="s">
        <v>20</v>
      </c>
      <c r="K63" s="278"/>
      <c r="L63" s="270"/>
      <c r="M63" s="270"/>
    </row>
    <row r="64" spans="1:13" ht="16.5" x14ac:dyDescent="0.2">
      <c r="A64" s="270">
        <v>55</v>
      </c>
      <c r="B64" s="271" t="s">
        <v>3910</v>
      </c>
      <c r="C64" s="270" t="s">
        <v>3911</v>
      </c>
      <c r="D64" s="270" t="s">
        <v>1096</v>
      </c>
      <c r="E64" s="277"/>
      <c r="F64" s="277"/>
      <c r="G64" s="277"/>
      <c r="H64" s="275"/>
      <c r="I64" s="277"/>
      <c r="J64" s="272" t="s">
        <v>20</v>
      </c>
      <c r="K64" s="270"/>
      <c r="L64" s="270"/>
      <c r="M64" s="270"/>
    </row>
    <row r="65" spans="1:13" ht="16.5" x14ac:dyDescent="0.2">
      <c r="A65" s="270">
        <v>56</v>
      </c>
      <c r="B65" s="271" t="s">
        <v>3912</v>
      </c>
      <c r="C65" s="279" t="s">
        <v>3913</v>
      </c>
      <c r="D65" s="270" t="s">
        <v>1096</v>
      </c>
      <c r="E65" s="280"/>
      <c r="F65" s="280"/>
      <c r="G65" s="280"/>
      <c r="H65" s="275"/>
      <c r="I65" s="280"/>
      <c r="J65" s="272" t="s">
        <v>20</v>
      </c>
      <c r="K65" s="279"/>
      <c r="L65" s="281"/>
      <c r="M65" s="281"/>
    </row>
    <row r="66" spans="1:13" ht="16.5" x14ac:dyDescent="0.2">
      <c r="A66" s="270">
        <v>57</v>
      </c>
      <c r="B66" s="271" t="s">
        <v>878</v>
      </c>
      <c r="C66" s="270" t="s">
        <v>3914</v>
      </c>
      <c r="D66" s="270" t="s">
        <v>1096</v>
      </c>
      <c r="E66" s="277"/>
      <c r="F66" s="277"/>
      <c r="G66" s="277"/>
      <c r="H66" s="275"/>
      <c r="I66" s="277"/>
      <c r="J66" s="272" t="s">
        <v>20</v>
      </c>
      <c r="K66" s="278"/>
      <c r="L66" s="270"/>
      <c r="M66" s="270"/>
    </row>
    <row r="67" spans="1:13" ht="16.5" x14ac:dyDescent="0.2">
      <c r="A67" s="270">
        <v>58</v>
      </c>
      <c r="B67" s="271" t="s">
        <v>3915</v>
      </c>
      <c r="C67" s="272" t="s">
        <v>3916</v>
      </c>
      <c r="D67" s="270" t="s">
        <v>1096</v>
      </c>
      <c r="E67" s="276"/>
      <c r="F67" s="276"/>
      <c r="G67" s="276"/>
      <c r="H67" s="275"/>
      <c r="I67" s="276"/>
      <c r="J67" s="272" t="s">
        <v>20</v>
      </c>
      <c r="K67" s="272"/>
      <c r="L67" s="272"/>
      <c r="M67" s="272"/>
    </row>
    <row r="68" spans="1:13" ht="16.5" x14ac:dyDescent="0.2">
      <c r="A68" s="270">
        <v>59</v>
      </c>
      <c r="B68" s="271" t="s">
        <v>3917</v>
      </c>
      <c r="C68" s="279" t="s">
        <v>3918</v>
      </c>
      <c r="D68" s="270" t="s">
        <v>1151</v>
      </c>
      <c r="E68" s="280"/>
      <c r="F68" s="280"/>
      <c r="G68" s="280"/>
      <c r="H68" s="275"/>
      <c r="I68" s="280"/>
      <c r="J68" s="272" t="s">
        <v>20</v>
      </c>
      <c r="K68" s="279"/>
      <c r="L68" s="281"/>
      <c r="M68" s="281"/>
    </row>
    <row r="69" spans="1:13" ht="16.5" x14ac:dyDescent="0.2">
      <c r="A69" s="270">
        <v>60</v>
      </c>
      <c r="B69" s="271" t="s">
        <v>3919</v>
      </c>
      <c r="C69" s="270" t="s">
        <v>3920</v>
      </c>
      <c r="D69" s="270" t="s">
        <v>1151</v>
      </c>
      <c r="E69" s="277"/>
      <c r="F69" s="277"/>
      <c r="G69" s="277"/>
      <c r="H69" s="275"/>
      <c r="I69" s="277"/>
      <c r="J69" s="272" t="s">
        <v>20</v>
      </c>
      <c r="K69" s="270"/>
      <c r="L69" s="270"/>
      <c r="M69" s="270"/>
    </row>
    <row r="70" spans="1:13" ht="16.5" x14ac:dyDescent="0.2">
      <c r="A70" s="270">
        <v>61</v>
      </c>
      <c r="B70" s="271" t="s">
        <v>3921</v>
      </c>
      <c r="C70" s="270" t="s">
        <v>3922</v>
      </c>
      <c r="D70" s="270" t="s">
        <v>1151</v>
      </c>
      <c r="E70" s="277"/>
      <c r="F70" s="277"/>
      <c r="G70" s="277"/>
      <c r="H70" s="275"/>
      <c r="I70" s="277"/>
      <c r="J70" s="272" t="s">
        <v>20</v>
      </c>
      <c r="K70" s="270"/>
      <c r="L70" s="270"/>
      <c r="M70" s="270"/>
    </row>
    <row r="71" spans="1:13" ht="16.5" x14ac:dyDescent="0.2">
      <c r="A71" s="270">
        <v>62</v>
      </c>
      <c r="B71" s="271" t="s">
        <v>3923</v>
      </c>
      <c r="C71" s="270" t="s">
        <v>3924</v>
      </c>
      <c r="D71" s="270" t="s">
        <v>1151</v>
      </c>
      <c r="E71" s="277"/>
      <c r="F71" s="277"/>
      <c r="G71" s="277"/>
      <c r="H71" s="275"/>
      <c r="I71" s="277"/>
      <c r="J71" s="272" t="s">
        <v>20</v>
      </c>
      <c r="K71" s="278"/>
      <c r="L71" s="270"/>
      <c r="M71" s="270"/>
    </row>
    <row r="72" spans="1:13" ht="16.5" x14ac:dyDescent="0.2">
      <c r="A72" s="270">
        <v>63</v>
      </c>
      <c r="B72" s="271" t="s">
        <v>3925</v>
      </c>
      <c r="C72" s="270" t="s">
        <v>3926</v>
      </c>
      <c r="D72" s="270" t="s">
        <v>1151</v>
      </c>
      <c r="E72" s="277"/>
      <c r="F72" s="277"/>
      <c r="G72" s="277"/>
      <c r="H72" s="275"/>
      <c r="I72" s="277"/>
      <c r="J72" s="272" t="s">
        <v>20</v>
      </c>
      <c r="K72" s="278"/>
      <c r="L72" s="270"/>
      <c r="M72" s="270"/>
    </row>
    <row r="73" spans="1:13" ht="16.5" x14ac:dyDescent="0.2">
      <c r="A73" s="270">
        <v>64</v>
      </c>
      <c r="B73" s="271" t="s">
        <v>2585</v>
      </c>
      <c r="C73" s="272" t="s">
        <v>3927</v>
      </c>
      <c r="D73" s="270" t="s">
        <v>1151</v>
      </c>
      <c r="E73" s="276"/>
      <c r="F73" s="276"/>
      <c r="G73" s="276"/>
      <c r="H73" s="275"/>
      <c r="I73" s="276"/>
      <c r="J73" s="272" t="s">
        <v>20</v>
      </c>
      <c r="K73" s="274"/>
      <c r="L73" s="272"/>
      <c r="M73" s="272"/>
    </row>
    <row r="74" spans="1:13" ht="16.5" x14ac:dyDescent="0.2">
      <c r="A74" s="270">
        <v>65</v>
      </c>
      <c r="B74" s="271" t="s">
        <v>3928</v>
      </c>
      <c r="C74" s="272" t="s">
        <v>3929</v>
      </c>
      <c r="D74" s="270" t="s">
        <v>1151</v>
      </c>
      <c r="E74" s="276"/>
      <c r="F74" s="276"/>
      <c r="G74" s="276"/>
      <c r="H74" s="275"/>
      <c r="I74" s="276"/>
      <c r="J74" s="272" t="s">
        <v>20</v>
      </c>
      <c r="K74" s="274"/>
      <c r="L74" s="272"/>
      <c r="M74" s="272"/>
    </row>
    <row r="75" spans="1:13" ht="16.5" x14ac:dyDescent="0.2">
      <c r="A75" s="270">
        <v>66</v>
      </c>
      <c r="B75" s="271" t="s">
        <v>312</v>
      </c>
      <c r="C75" s="272" t="s">
        <v>3930</v>
      </c>
      <c r="D75" s="270" t="s">
        <v>1151</v>
      </c>
      <c r="E75" s="276"/>
      <c r="F75" s="276"/>
      <c r="G75" s="276"/>
      <c r="H75" s="275"/>
      <c r="I75" s="276"/>
      <c r="J75" s="272" t="s">
        <v>20</v>
      </c>
      <c r="K75" s="272"/>
      <c r="L75" s="272"/>
      <c r="M75" s="272"/>
    </row>
    <row r="76" spans="1:13" ht="16.5" x14ac:dyDescent="0.2">
      <c r="A76" s="270">
        <v>67</v>
      </c>
      <c r="B76" s="271" t="s">
        <v>369</v>
      </c>
      <c r="C76" s="279" t="s">
        <v>3931</v>
      </c>
      <c r="D76" s="270" t="s">
        <v>1151</v>
      </c>
      <c r="E76" s="280"/>
      <c r="F76" s="280"/>
      <c r="G76" s="280"/>
      <c r="H76" s="275"/>
      <c r="I76" s="280"/>
      <c r="J76" s="272" t="s">
        <v>20</v>
      </c>
      <c r="K76" s="279"/>
      <c r="L76" s="281"/>
      <c r="M76" s="281"/>
    </row>
    <row r="77" spans="1:13" ht="16.5" x14ac:dyDescent="0.2">
      <c r="A77" s="270">
        <v>68</v>
      </c>
      <c r="B77" s="282" t="s">
        <v>3932</v>
      </c>
      <c r="C77" s="283" t="s">
        <v>3933</v>
      </c>
      <c r="D77" s="270" t="s">
        <v>1151</v>
      </c>
      <c r="E77" s="284"/>
      <c r="F77" s="284"/>
      <c r="G77" s="284"/>
      <c r="H77" s="275"/>
      <c r="I77" s="284"/>
      <c r="J77" s="272" t="s">
        <v>20</v>
      </c>
      <c r="K77" s="283"/>
      <c r="L77" s="285"/>
      <c r="M77" s="285"/>
    </row>
    <row r="78" spans="1:13" ht="16.5" x14ac:dyDescent="0.2">
      <c r="A78" s="270">
        <v>69</v>
      </c>
      <c r="B78" s="271" t="s">
        <v>1495</v>
      </c>
      <c r="C78" s="270" t="s">
        <v>3934</v>
      </c>
      <c r="D78" s="270" t="s">
        <v>1229</v>
      </c>
      <c r="E78" s="277"/>
      <c r="F78" s="277"/>
      <c r="G78" s="277"/>
      <c r="H78" s="275"/>
      <c r="I78" s="277"/>
      <c r="J78" s="272" t="s">
        <v>20</v>
      </c>
      <c r="K78" s="278"/>
      <c r="L78" s="270"/>
      <c r="M78" s="270"/>
    </row>
    <row r="79" spans="1:13" ht="16.5" x14ac:dyDescent="0.2">
      <c r="A79" s="270">
        <v>70</v>
      </c>
      <c r="B79" s="271" t="s">
        <v>1801</v>
      </c>
      <c r="C79" s="270" t="s">
        <v>3935</v>
      </c>
      <c r="D79" s="270" t="s">
        <v>1229</v>
      </c>
      <c r="E79" s="277"/>
      <c r="F79" s="277"/>
      <c r="G79" s="277"/>
      <c r="H79" s="275"/>
      <c r="I79" s="277"/>
      <c r="J79" s="272" t="s">
        <v>20</v>
      </c>
      <c r="K79" s="270"/>
      <c r="L79" s="270"/>
      <c r="M79" s="270"/>
    </row>
    <row r="80" spans="1:13" ht="16.5" x14ac:dyDescent="0.2">
      <c r="A80" s="270">
        <v>71</v>
      </c>
      <c r="B80" s="271" t="s">
        <v>3936</v>
      </c>
      <c r="C80" s="270" t="s">
        <v>3937</v>
      </c>
      <c r="D80" s="270" t="s">
        <v>1229</v>
      </c>
      <c r="E80" s="277"/>
      <c r="F80" s="277"/>
      <c r="G80" s="277"/>
      <c r="H80" s="275"/>
      <c r="I80" s="277"/>
      <c r="J80" s="272" t="s">
        <v>20</v>
      </c>
      <c r="K80" s="270"/>
      <c r="L80" s="270"/>
      <c r="M80" s="270"/>
    </row>
    <row r="81" spans="1:13" ht="16.5" x14ac:dyDescent="0.2">
      <c r="A81" s="270">
        <v>72</v>
      </c>
      <c r="B81" s="271" t="s">
        <v>3938</v>
      </c>
      <c r="C81" s="270" t="s">
        <v>3939</v>
      </c>
      <c r="D81" s="270" t="s">
        <v>1229</v>
      </c>
      <c r="E81" s="277"/>
      <c r="F81" s="277"/>
      <c r="G81" s="277"/>
      <c r="H81" s="275"/>
      <c r="I81" s="277"/>
      <c r="J81" s="272" t="s">
        <v>20</v>
      </c>
      <c r="K81" s="278"/>
      <c r="L81" s="270"/>
      <c r="M81" s="270"/>
    </row>
    <row r="82" spans="1:13" ht="16.5" x14ac:dyDescent="0.2">
      <c r="A82" s="270">
        <v>73</v>
      </c>
      <c r="B82" s="271" t="s">
        <v>3940</v>
      </c>
      <c r="C82" s="270" t="s">
        <v>3941</v>
      </c>
      <c r="D82" s="270" t="s">
        <v>1229</v>
      </c>
      <c r="E82" s="277"/>
      <c r="F82" s="277"/>
      <c r="G82" s="277"/>
      <c r="H82" s="275"/>
      <c r="I82" s="277"/>
      <c r="J82" s="272" t="s">
        <v>20</v>
      </c>
      <c r="K82" s="270"/>
      <c r="L82" s="270"/>
      <c r="M82" s="270"/>
    </row>
    <row r="83" spans="1:13" ht="16.5" x14ac:dyDescent="0.2">
      <c r="A83" s="270">
        <v>74</v>
      </c>
      <c r="B83" s="271" t="s">
        <v>1667</v>
      </c>
      <c r="C83" s="270" t="s">
        <v>3942</v>
      </c>
      <c r="D83" s="270" t="s">
        <v>1229</v>
      </c>
      <c r="E83" s="277"/>
      <c r="F83" s="277"/>
      <c r="G83" s="277"/>
      <c r="H83" s="275"/>
      <c r="I83" s="277"/>
      <c r="J83" s="272" t="s">
        <v>20</v>
      </c>
      <c r="K83" s="278"/>
      <c r="L83" s="270"/>
      <c r="M83" s="270"/>
    </row>
    <row r="84" spans="1:13" ht="16.5" x14ac:dyDescent="0.2">
      <c r="A84" s="270">
        <v>75</v>
      </c>
      <c r="B84" s="271" t="s">
        <v>3943</v>
      </c>
      <c r="C84" s="270" t="s">
        <v>3944</v>
      </c>
      <c r="D84" s="270" t="s">
        <v>1229</v>
      </c>
      <c r="E84" s="277"/>
      <c r="F84" s="277"/>
      <c r="G84" s="277"/>
      <c r="H84" s="275"/>
      <c r="I84" s="277"/>
      <c r="J84" s="272" t="s">
        <v>20</v>
      </c>
      <c r="K84" s="278"/>
      <c r="L84" s="270"/>
      <c r="M84" s="270"/>
    </row>
    <row r="85" spans="1:13" ht="16.5" x14ac:dyDescent="0.2">
      <c r="A85" s="270">
        <v>76</v>
      </c>
      <c r="B85" s="271" t="s">
        <v>3945</v>
      </c>
      <c r="C85" s="272" t="s">
        <v>3946</v>
      </c>
      <c r="D85" s="270" t="s">
        <v>1229</v>
      </c>
      <c r="E85" s="276"/>
      <c r="F85" s="276"/>
      <c r="G85" s="276"/>
      <c r="H85" s="275"/>
      <c r="I85" s="276"/>
      <c r="J85" s="272" t="s">
        <v>20</v>
      </c>
      <c r="K85" s="272"/>
      <c r="L85" s="272"/>
      <c r="M85" s="272"/>
    </row>
    <row r="86" spans="1:13" ht="16.5" x14ac:dyDescent="0.2">
      <c r="A86" s="270">
        <v>77</v>
      </c>
      <c r="B86" s="271" t="s">
        <v>575</v>
      </c>
      <c r="C86" s="272" t="s">
        <v>3947</v>
      </c>
      <c r="D86" s="270" t="s">
        <v>1229</v>
      </c>
      <c r="E86" s="276"/>
      <c r="F86" s="276"/>
      <c r="G86" s="276"/>
      <c r="H86" s="275"/>
      <c r="I86" s="276"/>
      <c r="J86" s="272" t="s">
        <v>20</v>
      </c>
      <c r="K86" s="274"/>
      <c r="L86" s="272"/>
      <c r="M86" s="272"/>
    </row>
    <row r="87" spans="1:13" ht="16.5" x14ac:dyDescent="0.2">
      <c r="A87" s="270">
        <v>78</v>
      </c>
      <c r="B87" s="271" t="s">
        <v>1012</v>
      </c>
      <c r="C87" s="272" t="s">
        <v>3948</v>
      </c>
      <c r="D87" s="270" t="s">
        <v>1229</v>
      </c>
      <c r="E87" s="276"/>
      <c r="F87" s="276"/>
      <c r="G87" s="276"/>
      <c r="H87" s="275"/>
      <c r="I87" s="276"/>
      <c r="J87" s="272" t="s">
        <v>20</v>
      </c>
      <c r="K87" s="272"/>
      <c r="L87" s="272"/>
      <c r="M87" s="272"/>
    </row>
    <row r="88" spans="1:13" ht="16.5" x14ac:dyDescent="0.2">
      <c r="A88" s="270">
        <v>79</v>
      </c>
      <c r="B88" s="271" t="s">
        <v>2869</v>
      </c>
      <c r="C88" s="272" t="s">
        <v>3949</v>
      </c>
      <c r="D88" s="270" t="s">
        <v>1229</v>
      </c>
      <c r="E88" s="276"/>
      <c r="F88" s="276"/>
      <c r="G88" s="276"/>
      <c r="H88" s="275"/>
      <c r="I88" s="276"/>
      <c r="J88" s="272" t="s">
        <v>20</v>
      </c>
      <c r="K88" s="272"/>
      <c r="L88" s="272"/>
      <c r="M88" s="272"/>
    </row>
    <row r="89" spans="1:13" ht="16.5" x14ac:dyDescent="0.2">
      <c r="A89" s="270">
        <v>80</v>
      </c>
      <c r="B89" s="271" t="s">
        <v>3950</v>
      </c>
      <c r="C89" s="272" t="s">
        <v>3951</v>
      </c>
      <c r="D89" s="270" t="s">
        <v>1229</v>
      </c>
      <c r="E89" s="276"/>
      <c r="F89" s="276"/>
      <c r="G89" s="276"/>
      <c r="H89" s="275"/>
      <c r="I89" s="276"/>
      <c r="J89" s="272" t="s">
        <v>20</v>
      </c>
      <c r="K89" s="274"/>
      <c r="L89" s="272"/>
      <c r="M89" s="272"/>
    </row>
    <row r="90" spans="1:13" ht="16.5" x14ac:dyDescent="0.2">
      <c r="A90" s="270">
        <v>81</v>
      </c>
      <c r="B90" s="271" t="s">
        <v>3952</v>
      </c>
      <c r="C90" s="279" t="s">
        <v>3953</v>
      </c>
      <c r="D90" s="270" t="s">
        <v>1274</v>
      </c>
      <c r="E90" s="280"/>
      <c r="F90" s="280"/>
      <c r="G90" s="280"/>
      <c r="H90" s="275"/>
      <c r="I90" s="280"/>
      <c r="J90" s="272" t="s">
        <v>20</v>
      </c>
      <c r="K90" s="279"/>
      <c r="L90" s="281"/>
      <c r="M90" s="281"/>
    </row>
    <row r="91" spans="1:13" ht="16.5" x14ac:dyDescent="0.2">
      <c r="A91" s="270">
        <v>82</v>
      </c>
      <c r="B91" s="271" t="s">
        <v>1232</v>
      </c>
      <c r="C91" s="270" t="s">
        <v>3954</v>
      </c>
      <c r="D91" s="270" t="s">
        <v>1274</v>
      </c>
      <c r="E91" s="277"/>
      <c r="F91" s="277"/>
      <c r="G91" s="277"/>
      <c r="H91" s="275"/>
      <c r="I91" s="277"/>
      <c r="J91" s="272" t="s">
        <v>20</v>
      </c>
      <c r="K91" s="278"/>
      <c r="L91" s="270"/>
      <c r="M91" s="270"/>
    </row>
    <row r="92" spans="1:13" ht="16.5" x14ac:dyDescent="0.2">
      <c r="A92" s="270">
        <v>83</v>
      </c>
      <c r="B92" s="271" t="s">
        <v>3532</v>
      </c>
      <c r="C92" s="270" t="s">
        <v>3955</v>
      </c>
      <c r="D92" s="270" t="s">
        <v>1274</v>
      </c>
      <c r="E92" s="277"/>
      <c r="F92" s="277"/>
      <c r="G92" s="277"/>
      <c r="H92" s="275"/>
      <c r="I92" s="277"/>
      <c r="J92" s="272" t="s">
        <v>20</v>
      </c>
      <c r="K92" s="270"/>
      <c r="L92" s="270"/>
      <c r="M92" s="270"/>
    </row>
    <row r="93" spans="1:13" ht="16.5" x14ac:dyDescent="0.2">
      <c r="A93" s="270">
        <v>84</v>
      </c>
      <c r="B93" s="271" t="s">
        <v>3956</v>
      </c>
      <c r="C93" s="270" t="s">
        <v>3957</v>
      </c>
      <c r="D93" s="270" t="s">
        <v>1274</v>
      </c>
      <c r="E93" s="277"/>
      <c r="F93" s="277"/>
      <c r="G93" s="277"/>
      <c r="H93" s="275"/>
      <c r="I93" s="277"/>
      <c r="J93" s="272" t="s">
        <v>20</v>
      </c>
      <c r="K93" s="270"/>
      <c r="L93" s="270"/>
      <c r="M93" s="270"/>
    </row>
    <row r="94" spans="1:13" ht="16.5" x14ac:dyDescent="0.2">
      <c r="A94" s="270">
        <v>85</v>
      </c>
      <c r="B94" s="271" t="s">
        <v>1310</v>
      </c>
      <c r="C94" s="270" t="s">
        <v>3958</v>
      </c>
      <c r="D94" s="270" t="s">
        <v>1274</v>
      </c>
      <c r="E94" s="277"/>
      <c r="F94" s="277"/>
      <c r="G94" s="277"/>
      <c r="H94" s="275"/>
      <c r="I94" s="277"/>
      <c r="J94" s="272" t="s">
        <v>20</v>
      </c>
      <c r="K94" s="270"/>
      <c r="L94" s="270"/>
      <c r="M94" s="270"/>
    </row>
    <row r="95" spans="1:13" ht="16.5" x14ac:dyDescent="0.2">
      <c r="A95" s="270">
        <v>86</v>
      </c>
      <c r="B95" s="271" t="s">
        <v>3959</v>
      </c>
      <c r="C95" s="272" t="s">
        <v>3960</v>
      </c>
      <c r="D95" s="270" t="s">
        <v>1274</v>
      </c>
      <c r="E95" s="276"/>
      <c r="F95" s="276"/>
      <c r="G95" s="276"/>
      <c r="H95" s="275"/>
      <c r="I95" s="276"/>
      <c r="J95" s="272" t="s">
        <v>20</v>
      </c>
      <c r="K95" s="274"/>
      <c r="L95" s="272"/>
      <c r="M95" s="272"/>
    </row>
    <row r="96" spans="1:13" ht="16.5" x14ac:dyDescent="0.2">
      <c r="A96" s="270">
        <v>87</v>
      </c>
      <c r="B96" s="271" t="s">
        <v>3961</v>
      </c>
      <c r="C96" s="272" t="s">
        <v>3962</v>
      </c>
      <c r="D96" s="270" t="s">
        <v>1274</v>
      </c>
      <c r="E96" s="276"/>
      <c r="F96" s="276"/>
      <c r="G96" s="276"/>
      <c r="H96" s="275"/>
      <c r="I96" s="276"/>
      <c r="J96" s="272" t="s">
        <v>20</v>
      </c>
      <c r="K96" s="274"/>
      <c r="L96" s="272"/>
      <c r="M96" s="272"/>
    </row>
    <row r="97" spans="1:13" ht="16.5" x14ac:dyDescent="0.2">
      <c r="A97" s="270">
        <v>88</v>
      </c>
      <c r="B97" s="271" t="s">
        <v>3963</v>
      </c>
      <c r="C97" s="270" t="s">
        <v>3964</v>
      </c>
      <c r="D97" s="270" t="s">
        <v>3965</v>
      </c>
      <c r="E97" s="277"/>
      <c r="F97" s="277"/>
      <c r="G97" s="277"/>
      <c r="H97" s="275"/>
      <c r="I97" s="277"/>
      <c r="J97" s="272" t="s">
        <v>20</v>
      </c>
      <c r="K97" s="270"/>
      <c r="L97" s="270"/>
      <c r="M97" s="270"/>
    </row>
    <row r="98" spans="1:13" ht="16.5" x14ac:dyDescent="0.2">
      <c r="A98" s="270">
        <v>89</v>
      </c>
      <c r="B98" s="271" t="s">
        <v>3966</v>
      </c>
      <c r="C98" s="270" t="s">
        <v>3967</v>
      </c>
      <c r="D98" s="270" t="s">
        <v>3965</v>
      </c>
      <c r="E98" s="277"/>
      <c r="F98" s="277"/>
      <c r="G98" s="277"/>
      <c r="H98" s="275"/>
      <c r="I98" s="277"/>
      <c r="J98" s="272" t="s">
        <v>20</v>
      </c>
      <c r="K98" s="270"/>
      <c r="L98" s="270"/>
      <c r="M98" s="270"/>
    </row>
    <row r="99" spans="1:13" ht="16.5" x14ac:dyDescent="0.2">
      <c r="A99" s="270">
        <v>90</v>
      </c>
      <c r="B99" s="271" t="s">
        <v>3968</v>
      </c>
      <c r="C99" s="270" t="s">
        <v>3969</v>
      </c>
      <c r="D99" s="270" t="s">
        <v>3965</v>
      </c>
      <c r="E99" s="277"/>
      <c r="F99" s="277"/>
      <c r="G99" s="277"/>
      <c r="H99" s="275"/>
      <c r="I99" s="277"/>
      <c r="J99" s="272" t="s">
        <v>20</v>
      </c>
      <c r="K99" s="278"/>
      <c r="L99" s="270"/>
      <c r="M99" s="270"/>
    </row>
    <row r="100" spans="1:13" ht="16.5" x14ac:dyDescent="0.2">
      <c r="A100" s="270">
        <v>91</v>
      </c>
      <c r="B100" s="271" t="s">
        <v>3970</v>
      </c>
      <c r="C100" s="270" t="s">
        <v>3971</v>
      </c>
      <c r="D100" s="270" t="s">
        <v>3965</v>
      </c>
      <c r="E100" s="277"/>
      <c r="F100" s="277"/>
      <c r="G100" s="277"/>
      <c r="H100" s="275"/>
      <c r="I100" s="277"/>
      <c r="J100" s="272" t="s">
        <v>20</v>
      </c>
      <c r="K100" s="270"/>
      <c r="L100" s="270"/>
      <c r="M100" s="270"/>
    </row>
    <row r="101" spans="1:13" ht="16.5" x14ac:dyDescent="0.2">
      <c r="A101" s="270">
        <v>92</v>
      </c>
      <c r="B101" s="271" t="s">
        <v>3972</v>
      </c>
      <c r="C101" s="270" t="s">
        <v>3973</v>
      </c>
      <c r="D101" s="270" t="s">
        <v>3965</v>
      </c>
      <c r="E101" s="277"/>
      <c r="F101" s="277"/>
      <c r="G101" s="277"/>
      <c r="H101" s="275"/>
      <c r="I101" s="277"/>
      <c r="J101" s="272" t="s">
        <v>20</v>
      </c>
      <c r="K101" s="270"/>
      <c r="L101" s="270"/>
      <c r="M101" s="270"/>
    </row>
    <row r="102" spans="1:13" ht="16.5" x14ac:dyDescent="0.2">
      <c r="A102" s="270">
        <v>93</v>
      </c>
      <c r="B102" s="271" t="s">
        <v>3974</v>
      </c>
      <c r="C102" s="272" t="s">
        <v>3975</v>
      </c>
      <c r="D102" s="270" t="s">
        <v>3965</v>
      </c>
      <c r="E102" s="276"/>
      <c r="F102" s="276"/>
      <c r="G102" s="276"/>
      <c r="H102" s="275"/>
      <c r="I102" s="276"/>
      <c r="J102" s="272" t="s">
        <v>20</v>
      </c>
      <c r="K102" s="272"/>
      <c r="L102" s="272"/>
      <c r="M102" s="272"/>
    </row>
    <row r="103" spans="1:13" ht="16.5" x14ac:dyDescent="0.2">
      <c r="A103" s="270">
        <v>94</v>
      </c>
      <c r="B103" s="271" t="s">
        <v>3976</v>
      </c>
      <c r="C103" s="272" t="s">
        <v>3977</v>
      </c>
      <c r="D103" s="270" t="s">
        <v>3965</v>
      </c>
      <c r="E103" s="276"/>
      <c r="F103" s="276"/>
      <c r="G103" s="276"/>
      <c r="H103" s="275"/>
      <c r="I103" s="276"/>
      <c r="J103" s="272" t="s">
        <v>20</v>
      </c>
      <c r="K103" s="272"/>
      <c r="L103" s="272"/>
      <c r="M103" s="272"/>
    </row>
    <row r="104" spans="1:13" ht="16.5" x14ac:dyDescent="0.2">
      <c r="A104" s="270">
        <v>95</v>
      </c>
      <c r="B104" s="271" t="s">
        <v>1801</v>
      </c>
      <c r="C104" s="272" t="s">
        <v>3978</v>
      </c>
      <c r="D104" s="270" t="s">
        <v>3965</v>
      </c>
      <c r="E104" s="276"/>
      <c r="F104" s="276"/>
      <c r="G104" s="276"/>
      <c r="H104" s="275"/>
      <c r="I104" s="276"/>
      <c r="J104" s="272" t="s">
        <v>20</v>
      </c>
      <c r="K104" s="272"/>
      <c r="L104" s="272"/>
      <c r="M104" s="272"/>
    </row>
    <row r="105" spans="1:13" ht="16.5" x14ac:dyDescent="0.2">
      <c r="A105" s="270">
        <v>96</v>
      </c>
      <c r="B105" s="271" t="s">
        <v>3979</v>
      </c>
      <c r="C105" s="272" t="s">
        <v>3980</v>
      </c>
      <c r="D105" s="270" t="s">
        <v>3965</v>
      </c>
      <c r="E105" s="276"/>
      <c r="F105" s="276"/>
      <c r="G105" s="276"/>
      <c r="H105" s="275"/>
      <c r="I105" s="276"/>
      <c r="J105" s="272" t="s">
        <v>20</v>
      </c>
      <c r="K105" s="274"/>
      <c r="L105" s="272"/>
      <c r="M105" s="272"/>
    </row>
    <row r="106" spans="1:13" ht="16.5" x14ac:dyDescent="0.2">
      <c r="A106" s="270">
        <v>97</v>
      </c>
      <c r="B106" s="271" t="s">
        <v>3981</v>
      </c>
      <c r="C106" s="270" t="s">
        <v>3982</v>
      </c>
      <c r="D106" s="270" t="s">
        <v>1058</v>
      </c>
      <c r="E106" s="286"/>
      <c r="F106" s="286"/>
      <c r="G106" s="286"/>
      <c r="H106" s="275"/>
      <c r="I106" s="286"/>
      <c r="J106" s="272" t="s">
        <v>20</v>
      </c>
      <c r="K106" s="286"/>
      <c r="L106" s="286"/>
      <c r="M106" s="286"/>
    </row>
    <row r="107" spans="1:13" ht="16.5" x14ac:dyDescent="0.2">
      <c r="A107" s="270">
        <v>98</v>
      </c>
      <c r="B107" s="271" t="s">
        <v>1352</v>
      </c>
      <c r="C107" s="270" t="s">
        <v>3983</v>
      </c>
      <c r="D107" s="270" t="s">
        <v>1058</v>
      </c>
      <c r="E107" s="286"/>
      <c r="F107" s="286"/>
      <c r="G107" s="286"/>
      <c r="H107" s="275"/>
      <c r="I107" s="286"/>
      <c r="J107" s="272" t="s">
        <v>20</v>
      </c>
      <c r="K107" s="286"/>
      <c r="L107" s="286"/>
      <c r="M107" s="286"/>
    </row>
    <row r="108" spans="1:13" ht="16.5" x14ac:dyDescent="0.2">
      <c r="A108" s="270">
        <v>99</v>
      </c>
      <c r="B108" s="271" t="s">
        <v>3984</v>
      </c>
      <c r="C108" s="270" t="s">
        <v>3985</v>
      </c>
      <c r="D108" s="270" t="s">
        <v>1058</v>
      </c>
      <c r="E108" s="286"/>
      <c r="F108" s="286"/>
      <c r="G108" s="286"/>
      <c r="H108" s="275"/>
      <c r="I108" s="286"/>
      <c r="J108" s="272" t="s">
        <v>20</v>
      </c>
      <c r="K108" s="286"/>
      <c r="L108" s="286"/>
      <c r="M108" s="286"/>
    </row>
    <row r="109" spans="1:13" ht="16.5" x14ac:dyDescent="0.2">
      <c r="A109" s="270">
        <v>100</v>
      </c>
      <c r="B109" s="271" t="s">
        <v>193</v>
      </c>
      <c r="C109" s="272" t="s">
        <v>3986</v>
      </c>
      <c r="D109" s="270" t="s">
        <v>1058</v>
      </c>
      <c r="E109" s="286"/>
      <c r="F109" s="286"/>
      <c r="G109" s="286"/>
      <c r="H109" s="275"/>
      <c r="I109" s="286"/>
      <c r="J109" s="272" t="s">
        <v>20</v>
      </c>
      <c r="K109" s="286"/>
      <c r="L109" s="286"/>
      <c r="M109" s="286"/>
    </row>
    <row r="110" spans="1:13" ht="16.5" x14ac:dyDescent="0.2">
      <c r="A110" s="270">
        <v>101</v>
      </c>
      <c r="B110" s="271" t="s">
        <v>3987</v>
      </c>
      <c r="C110" s="272" t="s">
        <v>3988</v>
      </c>
      <c r="D110" s="270" t="s">
        <v>1058</v>
      </c>
      <c r="E110" s="286"/>
      <c r="F110" s="286"/>
      <c r="G110" s="286"/>
      <c r="H110" s="275"/>
      <c r="I110" s="286"/>
      <c r="J110" s="272" t="s">
        <v>20</v>
      </c>
      <c r="K110" s="286"/>
      <c r="L110" s="286"/>
      <c r="M110" s="286"/>
    </row>
    <row r="111" spans="1:13" ht="16.5" x14ac:dyDescent="0.2">
      <c r="A111" s="270">
        <v>102</v>
      </c>
      <c r="B111" s="271" t="s">
        <v>3989</v>
      </c>
      <c r="C111" s="272" t="s">
        <v>3990</v>
      </c>
      <c r="D111" s="270" t="s">
        <v>1058</v>
      </c>
      <c r="E111" s="286"/>
      <c r="F111" s="286"/>
      <c r="G111" s="286"/>
      <c r="H111" s="275"/>
      <c r="I111" s="286"/>
      <c r="J111" s="272" t="s">
        <v>20</v>
      </c>
      <c r="K111" s="286"/>
      <c r="L111" s="286"/>
      <c r="M111" s="286"/>
    </row>
    <row r="112" spans="1:13" ht="16.5" x14ac:dyDescent="0.2">
      <c r="A112" s="270">
        <v>103</v>
      </c>
      <c r="B112" s="271" t="s">
        <v>3991</v>
      </c>
      <c r="C112" s="270" t="s">
        <v>3992</v>
      </c>
      <c r="D112" s="270" t="s">
        <v>1099</v>
      </c>
      <c r="E112" s="286"/>
      <c r="F112" s="286"/>
      <c r="G112" s="286"/>
      <c r="H112" s="275"/>
      <c r="I112" s="286"/>
      <c r="J112" s="272" t="s">
        <v>20</v>
      </c>
      <c r="K112" s="286"/>
      <c r="L112" s="286"/>
      <c r="M112" s="286"/>
    </row>
    <row r="113" spans="1:13" ht="16.5" x14ac:dyDescent="0.2">
      <c r="A113" s="270">
        <v>104</v>
      </c>
      <c r="B113" s="271" t="s">
        <v>3993</v>
      </c>
      <c r="C113" s="270" t="s">
        <v>3994</v>
      </c>
      <c r="D113" s="270" t="s">
        <v>1099</v>
      </c>
      <c r="E113" s="286"/>
      <c r="F113" s="286"/>
      <c r="G113" s="286"/>
      <c r="H113" s="275"/>
      <c r="I113" s="286"/>
      <c r="J113" s="272" t="s">
        <v>20</v>
      </c>
      <c r="K113" s="286"/>
      <c r="L113" s="286"/>
      <c r="M113" s="286"/>
    </row>
    <row r="114" spans="1:13" ht="16.5" x14ac:dyDescent="0.2">
      <c r="A114" s="270">
        <v>105</v>
      </c>
      <c r="B114" s="271" t="s">
        <v>3995</v>
      </c>
      <c r="C114" s="270" t="s">
        <v>3996</v>
      </c>
      <c r="D114" s="270" t="s">
        <v>1099</v>
      </c>
      <c r="E114" s="286"/>
      <c r="F114" s="286"/>
      <c r="G114" s="286"/>
      <c r="H114" s="275"/>
      <c r="I114" s="286"/>
      <c r="J114" s="272" t="s">
        <v>20</v>
      </c>
      <c r="K114" s="286"/>
      <c r="L114" s="286"/>
      <c r="M114" s="286"/>
    </row>
    <row r="115" spans="1:13" ht="16.5" x14ac:dyDescent="0.2">
      <c r="A115" s="270">
        <v>106</v>
      </c>
      <c r="B115" s="271" t="s">
        <v>3997</v>
      </c>
      <c r="C115" s="270" t="s">
        <v>3998</v>
      </c>
      <c r="D115" s="270" t="s">
        <v>1099</v>
      </c>
      <c r="E115" s="286"/>
      <c r="F115" s="286"/>
      <c r="G115" s="286"/>
      <c r="H115" s="275"/>
      <c r="I115" s="286"/>
      <c r="J115" s="272" t="s">
        <v>20</v>
      </c>
      <c r="K115" s="286"/>
      <c r="L115" s="286"/>
      <c r="M115" s="286"/>
    </row>
    <row r="116" spans="1:13" ht="16.5" x14ac:dyDescent="0.2">
      <c r="A116" s="270">
        <v>107</v>
      </c>
      <c r="B116" s="271" t="s">
        <v>3999</v>
      </c>
      <c r="C116" s="270" t="s">
        <v>4000</v>
      </c>
      <c r="D116" s="270" t="s">
        <v>1099</v>
      </c>
      <c r="E116" s="286"/>
      <c r="F116" s="286"/>
      <c r="G116" s="286"/>
      <c r="H116" s="275"/>
      <c r="I116" s="286"/>
      <c r="J116" s="272" t="s">
        <v>20</v>
      </c>
      <c r="K116" s="286"/>
      <c r="L116" s="286"/>
      <c r="M116" s="286"/>
    </row>
    <row r="117" spans="1:13" ht="16.5" x14ac:dyDescent="0.2">
      <c r="A117" s="270">
        <v>108</v>
      </c>
      <c r="B117" s="271" t="s">
        <v>4001</v>
      </c>
      <c r="C117" s="279" t="s">
        <v>4002</v>
      </c>
      <c r="D117" s="270" t="s">
        <v>1099</v>
      </c>
      <c r="E117" s="280"/>
      <c r="F117" s="280"/>
      <c r="G117" s="280"/>
      <c r="H117" s="275"/>
      <c r="I117" s="280"/>
      <c r="J117" s="272" t="s">
        <v>20</v>
      </c>
      <c r="K117" s="279"/>
      <c r="L117" s="281"/>
      <c r="M117" s="281"/>
    </row>
    <row r="118" spans="1:13" s="269" customFormat="1" ht="16.5" x14ac:dyDescent="0.2">
      <c r="A118" s="270">
        <v>109</v>
      </c>
      <c r="B118" s="271" t="s">
        <v>4003</v>
      </c>
      <c r="C118" s="272" t="s">
        <v>4004</v>
      </c>
      <c r="D118" s="270" t="s">
        <v>1099</v>
      </c>
      <c r="E118" s="286"/>
      <c r="F118" s="286"/>
      <c r="G118" s="286"/>
      <c r="H118" s="275"/>
      <c r="I118" s="286"/>
      <c r="J118" s="272" t="s">
        <v>20</v>
      </c>
      <c r="K118" s="286"/>
      <c r="L118" s="286"/>
      <c r="M118" s="286"/>
    </row>
    <row r="119" spans="1:13" ht="16.5" x14ac:dyDescent="0.2">
      <c r="A119" s="270">
        <v>110</v>
      </c>
      <c r="B119" s="271" t="s">
        <v>4005</v>
      </c>
      <c r="C119" s="272" t="s">
        <v>4006</v>
      </c>
      <c r="D119" s="270" t="s">
        <v>1099</v>
      </c>
      <c r="E119" s="286"/>
      <c r="F119" s="286"/>
      <c r="G119" s="286"/>
      <c r="H119" s="273"/>
      <c r="I119" s="286"/>
      <c r="J119" s="272" t="s">
        <v>20</v>
      </c>
      <c r="K119" s="286"/>
      <c r="L119" s="286"/>
      <c r="M119" s="286"/>
    </row>
    <row r="120" spans="1:13" ht="16.5" x14ac:dyDescent="0.2">
      <c r="A120" s="270">
        <v>111</v>
      </c>
      <c r="B120" s="271" t="s">
        <v>4007</v>
      </c>
      <c r="C120" s="272" t="s">
        <v>4008</v>
      </c>
      <c r="D120" s="270" t="s">
        <v>1099</v>
      </c>
      <c r="E120" s="286"/>
      <c r="F120" s="286"/>
      <c r="G120" s="286"/>
      <c r="H120" s="275"/>
      <c r="I120" s="286"/>
      <c r="J120" s="272" t="s">
        <v>20</v>
      </c>
      <c r="K120" s="286"/>
      <c r="L120" s="286"/>
      <c r="M120" s="286"/>
    </row>
    <row r="121" spans="1:13" ht="16.5" x14ac:dyDescent="0.2">
      <c r="A121" s="270">
        <v>112</v>
      </c>
      <c r="B121" s="271" t="s">
        <v>318</v>
      </c>
      <c r="C121" s="272" t="s">
        <v>4009</v>
      </c>
      <c r="D121" s="270" t="s">
        <v>1099</v>
      </c>
      <c r="E121" s="286"/>
      <c r="F121" s="286"/>
      <c r="G121" s="286"/>
      <c r="H121" s="275"/>
      <c r="I121" s="286"/>
      <c r="J121" s="272" t="s">
        <v>20</v>
      </c>
      <c r="K121" s="286"/>
      <c r="L121" s="286"/>
      <c r="M121" s="286"/>
    </row>
    <row r="122" spans="1:13" ht="16.5" x14ac:dyDescent="0.2">
      <c r="A122" s="270">
        <v>113</v>
      </c>
      <c r="B122" s="271" t="s">
        <v>573</v>
      </c>
      <c r="C122" s="272" t="s">
        <v>4010</v>
      </c>
      <c r="D122" s="270" t="s">
        <v>1099</v>
      </c>
      <c r="E122" s="286"/>
      <c r="F122" s="286"/>
      <c r="G122" s="286"/>
      <c r="H122" s="275"/>
      <c r="I122" s="286"/>
      <c r="J122" s="272" t="s">
        <v>20</v>
      </c>
      <c r="K122" s="286"/>
      <c r="L122" s="286"/>
      <c r="M122" s="286"/>
    </row>
    <row r="123" spans="1:13" ht="16.5" x14ac:dyDescent="0.2">
      <c r="A123" s="270">
        <v>114</v>
      </c>
      <c r="B123" s="271" t="s">
        <v>2830</v>
      </c>
      <c r="C123" s="272" t="s">
        <v>4011</v>
      </c>
      <c r="D123" s="270" t="s">
        <v>1099</v>
      </c>
      <c r="E123" s="286"/>
      <c r="F123" s="286"/>
      <c r="G123" s="286"/>
      <c r="H123" s="275"/>
      <c r="I123" s="286"/>
      <c r="J123" s="272" t="s">
        <v>20</v>
      </c>
      <c r="K123" s="286"/>
      <c r="L123" s="286"/>
      <c r="M123" s="286"/>
    </row>
    <row r="124" spans="1:13" ht="16.5" x14ac:dyDescent="0.2">
      <c r="A124" s="270">
        <v>115</v>
      </c>
      <c r="B124" s="271" t="s">
        <v>4012</v>
      </c>
      <c r="C124" s="270" t="s">
        <v>4013</v>
      </c>
      <c r="D124" s="270" t="s">
        <v>1181</v>
      </c>
      <c r="E124" s="286"/>
      <c r="F124" s="286"/>
      <c r="G124" s="286"/>
      <c r="H124" s="275"/>
      <c r="I124" s="286"/>
      <c r="J124" s="272" t="s">
        <v>20</v>
      </c>
      <c r="K124" s="286"/>
      <c r="L124" s="286"/>
      <c r="M124" s="286"/>
    </row>
    <row r="125" spans="1:13" ht="16.5" x14ac:dyDescent="0.2">
      <c r="A125" s="270">
        <v>116</v>
      </c>
      <c r="B125" s="271" t="s">
        <v>4014</v>
      </c>
      <c r="C125" s="270" t="s">
        <v>4015</v>
      </c>
      <c r="D125" s="270" t="s">
        <v>1181</v>
      </c>
      <c r="E125" s="286"/>
      <c r="F125" s="286"/>
      <c r="G125" s="286"/>
      <c r="H125" s="275"/>
      <c r="I125" s="286"/>
      <c r="J125" s="272" t="s">
        <v>20</v>
      </c>
      <c r="K125" s="286"/>
      <c r="L125" s="286"/>
      <c r="M125" s="286"/>
    </row>
    <row r="126" spans="1:13" ht="16.5" x14ac:dyDescent="0.2">
      <c r="A126" s="270">
        <v>117</v>
      </c>
      <c r="B126" s="271" t="s">
        <v>4016</v>
      </c>
      <c r="C126" s="279" t="s">
        <v>4017</v>
      </c>
      <c r="D126" s="270" t="s">
        <v>1181</v>
      </c>
      <c r="E126" s="280"/>
      <c r="F126" s="280"/>
      <c r="G126" s="280"/>
      <c r="H126" s="275"/>
      <c r="I126" s="280"/>
      <c r="J126" s="272" t="s">
        <v>20</v>
      </c>
      <c r="K126" s="279"/>
      <c r="L126" s="281"/>
      <c r="M126" s="281"/>
    </row>
    <row r="127" spans="1:13" s="269" customFormat="1" ht="16.5" x14ac:dyDescent="0.2">
      <c r="A127" s="270">
        <v>118</v>
      </c>
      <c r="B127" s="271" t="s">
        <v>4018</v>
      </c>
      <c r="C127" s="272" t="s">
        <v>4019</v>
      </c>
      <c r="D127" s="270" t="s">
        <v>1181</v>
      </c>
      <c r="E127" s="286"/>
      <c r="F127" s="286"/>
      <c r="G127" s="286"/>
      <c r="H127" s="275"/>
      <c r="I127" s="286"/>
      <c r="J127" s="272" t="s">
        <v>20</v>
      </c>
      <c r="K127" s="286"/>
      <c r="L127" s="286"/>
      <c r="M127" s="286"/>
    </row>
    <row r="128" spans="1:13" ht="16.5" x14ac:dyDescent="0.2">
      <c r="A128" s="270">
        <v>119</v>
      </c>
      <c r="B128" s="271" t="s">
        <v>4020</v>
      </c>
      <c r="C128" s="272" t="s">
        <v>4021</v>
      </c>
      <c r="D128" s="270" t="s">
        <v>1181</v>
      </c>
      <c r="E128" s="286"/>
      <c r="F128" s="286"/>
      <c r="G128" s="286"/>
      <c r="H128" s="273"/>
      <c r="I128" s="286"/>
      <c r="J128" s="272" t="s">
        <v>20</v>
      </c>
      <c r="K128" s="286"/>
      <c r="L128" s="286"/>
      <c r="M128" s="286"/>
    </row>
    <row r="129" spans="1:13" ht="16.5" x14ac:dyDescent="0.2">
      <c r="A129" s="270">
        <v>120</v>
      </c>
      <c r="B129" s="271" t="s">
        <v>4022</v>
      </c>
      <c r="C129" s="272" t="s">
        <v>4023</v>
      </c>
      <c r="D129" s="270" t="s">
        <v>1181</v>
      </c>
      <c r="E129" s="286"/>
      <c r="F129" s="286"/>
      <c r="G129" s="286"/>
      <c r="H129" s="275"/>
      <c r="I129" s="286"/>
      <c r="J129" s="272" t="s">
        <v>20</v>
      </c>
      <c r="K129" s="286"/>
      <c r="L129" s="286"/>
      <c r="M129" s="286"/>
    </row>
    <row r="130" spans="1:13" ht="16.5" x14ac:dyDescent="0.2">
      <c r="A130" s="270">
        <v>121</v>
      </c>
      <c r="B130" s="271" t="s">
        <v>4024</v>
      </c>
      <c r="C130" s="272" t="s">
        <v>4025</v>
      </c>
      <c r="D130" s="270" t="s">
        <v>1181</v>
      </c>
      <c r="E130" s="286"/>
      <c r="F130" s="286"/>
      <c r="G130" s="286"/>
      <c r="H130" s="275"/>
      <c r="I130" s="286"/>
      <c r="J130" s="272" t="s">
        <v>20</v>
      </c>
      <c r="K130" s="286"/>
      <c r="L130" s="286"/>
      <c r="M130" s="286"/>
    </row>
    <row r="131" spans="1:13" ht="16.5" x14ac:dyDescent="0.2">
      <c r="A131" s="270">
        <v>122</v>
      </c>
      <c r="B131" s="271" t="s">
        <v>4026</v>
      </c>
      <c r="C131" s="270" t="s">
        <v>4027</v>
      </c>
      <c r="D131" s="270" t="s">
        <v>1239</v>
      </c>
      <c r="E131" s="286"/>
      <c r="F131" s="286"/>
      <c r="G131" s="286"/>
      <c r="H131" s="275"/>
      <c r="I131" s="286"/>
      <c r="J131" s="272" t="s">
        <v>20</v>
      </c>
      <c r="K131" s="286"/>
      <c r="L131" s="286"/>
      <c r="M131" s="286"/>
    </row>
    <row r="132" spans="1:13" ht="16.5" x14ac:dyDescent="0.2">
      <c r="A132" s="270">
        <v>123</v>
      </c>
      <c r="B132" s="271" t="s">
        <v>4028</v>
      </c>
      <c r="C132" s="270" t="s">
        <v>4029</v>
      </c>
      <c r="D132" s="270" t="s">
        <v>1239</v>
      </c>
      <c r="E132" s="286"/>
      <c r="F132" s="286"/>
      <c r="G132" s="286"/>
      <c r="H132" s="275"/>
      <c r="I132" s="286"/>
      <c r="J132" s="272" t="s">
        <v>20</v>
      </c>
      <c r="K132" s="286"/>
      <c r="L132" s="286"/>
      <c r="M132" s="286"/>
    </row>
    <row r="133" spans="1:13" ht="16.5" x14ac:dyDescent="0.2">
      <c r="A133" s="270">
        <v>124</v>
      </c>
      <c r="B133" s="271" t="s">
        <v>4030</v>
      </c>
      <c r="C133" s="270" t="s">
        <v>4031</v>
      </c>
      <c r="D133" s="270" t="s">
        <v>1239</v>
      </c>
      <c r="E133" s="286"/>
      <c r="F133" s="286"/>
      <c r="G133" s="286"/>
      <c r="H133" s="275"/>
      <c r="I133" s="286"/>
      <c r="J133" s="272" t="s">
        <v>20</v>
      </c>
      <c r="K133" s="286"/>
      <c r="L133" s="286"/>
      <c r="M133" s="286"/>
    </row>
    <row r="134" spans="1:13" ht="16.5" x14ac:dyDescent="0.2">
      <c r="A134" s="270">
        <v>125</v>
      </c>
      <c r="B134" s="271" t="s">
        <v>2363</v>
      </c>
      <c r="C134" s="270" t="s">
        <v>4032</v>
      </c>
      <c r="D134" s="270" t="s">
        <v>1239</v>
      </c>
      <c r="E134" s="286"/>
      <c r="F134" s="286"/>
      <c r="G134" s="286"/>
      <c r="H134" s="275"/>
      <c r="I134" s="286"/>
      <c r="J134" s="272" t="s">
        <v>20</v>
      </c>
      <c r="K134" s="286"/>
      <c r="L134" s="286"/>
      <c r="M134" s="286"/>
    </row>
    <row r="135" spans="1:13" ht="16.5" x14ac:dyDescent="0.2">
      <c r="A135" s="270">
        <v>126</v>
      </c>
      <c r="B135" s="271" t="s">
        <v>4033</v>
      </c>
      <c r="C135" s="270" t="s">
        <v>4034</v>
      </c>
      <c r="D135" s="270" t="s">
        <v>1239</v>
      </c>
      <c r="E135" s="286"/>
      <c r="F135" s="286"/>
      <c r="G135" s="286"/>
      <c r="H135" s="275"/>
      <c r="I135" s="286"/>
      <c r="J135" s="272" t="s">
        <v>20</v>
      </c>
      <c r="K135" s="286"/>
      <c r="L135" s="286"/>
      <c r="M135" s="286"/>
    </row>
    <row r="136" spans="1:13" ht="16.5" x14ac:dyDescent="0.2">
      <c r="A136" s="270">
        <v>127</v>
      </c>
      <c r="B136" s="271" t="s">
        <v>4035</v>
      </c>
      <c r="C136" s="270" t="s">
        <v>4036</v>
      </c>
      <c r="D136" s="270" t="s">
        <v>1239</v>
      </c>
      <c r="E136" s="286"/>
      <c r="F136" s="286"/>
      <c r="G136" s="286"/>
      <c r="H136" s="275"/>
      <c r="I136" s="286"/>
      <c r="J136" s="272" t="s">
        <v>20</v>
      </c>
      <c r="K136" s="286"/>
      <c r="L136" s="286"/>
      <c r="M136" s="286"/>
    </row>
    <row r="137" spans="1:13" ht="16.5" x14ac:dyDescent="0.2">
      <c r="A137" s="270">
        <v>128</v>
      </c>
      <c r="B137" s="271" t="s">
        <v>2574</v>
      </c>
      <c r="C137" s="272" t="s">
        <v>4037</v>
      </c>
      <c r="D137" s="270" t="s">
        <v>1239</v>
      </c>
      <c r="E137" s="286"/>
      <c r="F137" s="286"/>
      <c r="G137" s="286"/>
      <c r="H137" s="275"/>
      <c r="I137" s="286"/>
      <c r="J137" s="272" t="s">
        <v>20</v>
      </c>
      <c r="K137" s="286"/>
      <c r="L137" s="286"/>
      <c r="M137" s="286"/>
    </row>
    <row r="138" spans="1:13" ht="16.5" x14ac:dyDescent="0.2">
      <c r="A138" s="270">
        <v>129</v>
      </c>
      <c r="B138" s="287" t="s">
        <v>4038</v>
      </c>
      <c r="C138" s="279" t="s">
        <v>4039</v>
      </c>
      <c r="D138" s="270" t="s">
        <v>1239</v>
      </c>
      <c r="E138" s="280"/>
      <c r="F138" s="280"/>
      <c r="G138" s="280"/>
      <c r="H138" s="275"/>
      <c r="I138" s="280"/>
      <c r="J138" s="272" t="s">
        <v>20</v>
      </c>
      <c r="K138" s="279"/>
      <c r="L138" s="281"/>
      <c r="M138" s="281"/>
    </row>
    <row r="139" spans="1:13" ht="16.5" x14ac:dyDescent="0.2">
      <c r="A139" s="270">
        <v>130</v>
      </c>
      <c r="B139" s="271" t="s">
        <v>4040</v>
      </c>
      <c r="C139" s="272" t="s">
        <v>4041</v>
      </c>
      <c r="D139" s="270" t="s">
        <v>1239</v>
      </c>
      <c r="E139" s="286"/>
      <c r="F139" s="286"/>
      <c r="G139" s="286"/>
      <c r="H139" s="275"/>
      <c r="I139" s="286"/>
      <c r="J139" s="272" t="s">
        <v>20</v>
      </c>
      <c r="K139" s="286"/>
      <c r="L139" s="286"/>
      <c r="M139" s="286"/>
    </row>
    <row r="140" spans="1:13" ht="16.5" x14ac:dyDescent="0.2">
      <c r="A140" s="270">
        <v>131</v>
      </c>
      <c r="B140" s="271" t="s">
        <v>4042</v>
      </c>
      <c r="C140" s="272" t="s">
        <v>4043</v>
      </c>
      <c r="D140" s="270" t="s">
        <v>1239</v>
      </c>
      <c r="E140" s="286"/>
      <c r="F140" s="286"/>
      <c r="G140" s="286"/>
      <c r="H140" s="275"/>
      <c r="I140" s="286"/>
      <c r="J140" s="272" t="s">
        <v>20</v>
      </c>
      <c r="K140" s="286"/>
      <c r="L140" s="286"/>
      <c r="M140" s="286"/>
    </row>
    <row r="141" spans="1:13" ht="16.5" x14ac:dyDescent="0.2">
      <c r="A141" s="270">
        <v>132</v>
      </c>
      <c r="B141" s="271" t="s">
        <v>4044</v>
      </c>
      <c r="C141" s="270" t="s">
        <v>4045</v>
      </c>
      <c r="D141" s="270" t="s">
        <v>4046</v>
      </c>
      <c r="E141" s="286"/>
      <c r="F141" s="286"/>
      <c r="G141" s="286"/>
      <c r="H141" s="275"/>
      <c r="I141" s="286"/>
      <c r="J141" s="272" t="s">
        <v>20</v>
      </c>
      <c r="K141" s="286"/>
      <c r="L141" s="286"/>
      <c r="M141" s="286"/>
    </row>
    <row r="142" spans="1:13" ht="16.5" x14ac:dyDescent="0.2">
      <c r="A142" s="270">
        <v>133</v>
      </c>
      <c r="B142" s="271" t="s">
        <v>4047</v>
      </c>
      <c r="C142" s="279" t="s">
        <v>4048</v>
      </c>
      <c r="D142" s="270" t="s">
        <v>4046</v>
      </c>
      <c r="E142" s="280"/>
      <c r="F142" s="280"/>
      <c r="G142" s="280"/>
      <c r="H142" s="275"/>
      <c r="I142" s="280"/>
      <c r="J142" s="272" t="s">
        <v>20</v>
      </c>
      <c r="K142" s="279"/>
      <c r="L142" s="281"/>
      <c r="M142" s="281"/>
    </row>
    <row r="143" spans="1:13" ht="16.5" x14ac:dyDescent="0.2">
      <c r="A143" s="270">
        <v>134</v>
      </c>
      <c r="B143" s="271" t="s">
        <v>4049</v>
      </c>
      <c r="C143" s="279" t="s">
        <v>4050</v>
      </c>
      <c r="D143" s="270" t="s">
        <v>4046</v>
      </c>
      <c r="E143" s="280"/>
      <c r="F143" s="280"/>
      <c r="G143" s="280"/>
      <c r="H143" s="275"/>
      <c r="I143" s="280"/>
      <c r="J143" s="272" t="s">
        <v>20</v>
      </c>
      <c r="K143" s="279"/>
      <c r="L143" s="281"/>
      <c r="M143" s="281"/>
    </row>
    <row r="144" spans="1:13" ht="16.5" x14ac:dyDescent="0.2">
      <c r="A144" s="270">
        <v>135</v>
      </c>
      <c r="B144" s="271" t="s">
        <v>4051</v>
      </c>
      <c r="C144" s="279" t="s">
        <v>4052</v>
      </c>
      <c r="D144" s="270" t="s">
        <v>4046</v>
      </c>
      <c r="E144" s="280"/>
      <c r="F144" s="280"/>
      <c r="G144" s="280"/>
      <c r="H144" s="275"/>
      <c r="I144" s="280"/>
      <c r="J144" s="272" t="s">
        <v>20</v>
      </c>
      <c r="K144" s="279"/>
      <c r="L144" s="281"/>
      <c r="M144" s="281"/>
    </row>
    <row r="145" spans="1:13" ht="16.5" x14ac:dyDescent="0.2">
      <c r="A145" s="270">
        <v>136</v>
      </c>
      <c r="B145" s="271" t="s">
        <v>4053</v>
      </c>
      <c r="C145" s="272" t="s">
        <v>4054</v>
      </c>
      <c r="D145" s="270" t="s">
        <v>4046</v>
      </c>
      <c r="E145" s="286"/>
      <c r="F145" s="286"/>
      <c r="G145" s="286"/>
      <c r="H145" s="275"/>
      <c r="I145" s="286"/>
      <c r="J145" s="272" t="s">
        <v>20</v>
      </c>
      <c r="K145" s="286"/>
      <c r="L145" s="286"/>
      <c r="M145" s="286"/>
    </row>
    <row r="146" spans="1:13" ht="16.5" x14ac:dyDescent="0.2">
      <c r="A146" s="270">
        <v>137</v>
      </c>
      <c r="B146" s="271" t="s">
        <v>4055</v>
      </c>
      <c r="C146" s="272" t="s">
        <v>4056</v>
      </c>
      <c r="D146" s="270" t="s">
        <v>4046</v>
      </c>
      <c r="E146" s="286"/>
      <c r="F146" s="286"/>
      <c r="G146" s="286"/>
      <c r="H146" s="275"/>
      <c r="I146" s="286"/>
      <c r="J146" s="272" t="s">
        <v>20</v>
      </c>
      <c r="K146" s="286"/>
      <c r="L146" s="286"/>
      <c r="M146" s="286"/>
    </row>
    <row r="147" spans="1:13" ht="16.5" x14ac:dyDescent="0.2">
      <c r="A147" s="270">
        <v>138</v>
      </c>
      <c r="B147" s="271" t="s">
        <v>3667</v>
      </c>
      <c r="C147" s="272" t="s">
        <v>4057</v>
      </c>
      <c r="D147" s="270" t="s">
        <v>4046</v>
      </c>
      <c r="E147" s="286"/>
      <c r="F147" s="286"/>
      <c r="G147" s="286"/>
      <c r="H147" s="275"/>
      <c r="I147" s="286"/>
      <c r="J147" s="272" t="s">
        <v>20</v>
      </c>
      <c r="K147" s="286"/>
      <c r="L147" s="286"/>
      <c r="M147" s="286"/>
    </row>
    <row r="148" spans="1:13" ht="16.5" x14ac:dyDescent="0.2">
      <c r="A148" s="270">
        <v>139</v>
      </c>
      <c r="B148" s="271" t="s">
        <v>4058</v>
      </c>
      <c r="C148" s="270" t="s">
        <v>4059</v>
      </c>
      <c r="D148" s="270" t="s">
        <v>4060</v>
      </c>
      <c r="E148" s="286"/>
      <c r="F148" s="286"/>
      <c r="G148" s="286"/>
      <c r="H148" s="275"/>
      <c r="I148" s="286"/>
      <c r="J148" s="272" t="s">
        <v>20</v>
      </c>
      <c r="K148" s="286"/>
      <c r="L148" s="286"/>
      <c r="M148" s="286"/>
    </row>
    <row r="149" spans="1:13" ht="16.5" x14ac:dyDescent="0.2">
      <c r="A149" s="270">
        <v>140</v>
      </c>
      <c r="B149" s="271" t="s">
        <v>3545</v>
      </c>
      <c r="C149" s="270" t="s">
        <v>4061</v>
      </c>
      <c r="D149" s="270" t="s">
        <v>4060</v>
      </c>
      <c r="E149" s="286"/>
      <c r="F149" s="286"/>
      <c r="G149" s="286"/>
      <c r="H149" s="275"/>
      <c r="I149" s="286"/>
      <c r="J149" s="272" t="s">
        <v>20</v>
      </c>
      <c r="K149" s="286"/>
      <c r="L149" s="286"/>
      <c r="M149" s="286"/>
    </row>
    <row r="150" spans="1:13" ht="16.5" x14ac:dyDescent="0.2">
      <c r="A150" s="270">
        <v>141</v>
      </c>
      <c r="B150" s="271" t="s">
        <v>4062</v>
      </c>
      <c r="C150" s="279" t="s">
        <v>4063</v>
      </c>
      <c r="D150" s="270" t="s">
        <v>4060</v>
      </c>
      <c r="E150" s="280"/>
      <c r="F150" s="280"/>
      <c r="G150" s="280"/>
      <c r="H150" s="275"/>
      <c r="I150" s="280"/>
      <c r="J150" s="272" t="s">
        <v>20</v>
      </c>
      <c r="K150" s="279"/>
      <c r="L150" s="281"/>
      <c r="M150" s="281"/>
    </row>
    <row r="151" spans="1:13" ht="16.5" x14ac:dyDescent="0.2">
      <c r="A151" s="270">
        <v>142</v>
      </c>
      <c r="B151" s="271" t="s">
        <v>3326</v>
      </c>
      <c r="C151" s="272" t="s">
        <v>4064</v>
      </c>
      <c r="D151" s="270" t="s">
        <v>4060</v>
      </c>
      <c r="E151" s="286"/>
      <c r="F151" s="286"/>
      <c r="G151" s="286"/>
      <c r="H151" s="275"/>
      <c r="I151" s="286"/>
      <c r="J151" s="272" t="s">
        <v>20</v>
      </c>
      <c r="K151" s="286"/>
      <c r="L151" s="286"/>
      <c r="M151" s="286"/>
    </row>
    <row r="152" spans="1:13" ht="16.5" x14ac:dyDescent="0.2">
      <c r="A152" s="270">
        <v>143</v>
      </c>
      <c r="B152" s="271" t="s">
        <v>4065</v>
      </c>
      <c r="C152" s="270" t="s">
        <v>4066</v>
      </c>
      <c r="D152" s="270" t="s">
        <v>4067</v>
      </c>
      <c r="E152" s="286"/>
      <c r="F152" s="286"/>
      <c r="G152" s="286"/>
      <c r="H152" s="275"/>
      <c r="I152" s="286"/>
      <c r="J152" s="272" t="s">
        <v>20</v>
      </c>
      <c r="K152" s="286"/>
      <c r="L152" s="286"/>
      <c r="M152" s="286"/>
    </row>
    <row r="153" spans="1:13" ht="16.5" x14ac:dyDescent="0.2">
      <c r="A153" s="270">
        <v>144</v>
      </c>
      <c r="B153" s="271" t="s">
        <v>3984</v>
      </c>
      <c r="C153" s="270" t="s">
        <v>4068</v>
      </c>
      <c r="D153" s="270" t="s">
        <v>4067</v>
      </c>
      <c r="E153" s="286"/>
      <c r="F153" s="286"/>
      <c r="G153" s="286"/>
      <c r="H153" s="275"/>
      <c r="I153" s="286"/>
      <c r="J153" s="272" t="s">
        <v>20</v>
      </c>
      <c r="K153" s="286"/>
      <c r="L153" s="286"/>
      <c r="M153" s="286"/>
    </row>
    <row r="154" spans="1:13" ht="16.5" x14ac:dyDescent="0.2">
      <c r="A154" s="270">
        <v>145</v>
      </c>
      <c r="B154" s="271" t="s">
        <v>4069</v>
      </c>
      <c r="C154" s="270" t="s">
        <v>4070</v>
      </c>
      <c r="D154" s="270" t="s">
        <v>4067</v>
      </c>
      <c r="E154" s="286"/>
      <c r="F154" s="286"/>
      <c r="G154" s="286"/>
      <c r="H154" s="275"/>
      <c r="I154" s="286"/>
      <c r="J154" s="272" t="s">
        <v>20</v>
      </c>
      <c r="K154" s="286"/>
      <c r="L154" s="286"/>
      <c r="M154" s="286"/>
    </row>
    <row r="155" spans="1:13" ht="16.5" x14ac:dyDescent="0.2">
      <c r="A155" s="270">
        <v>146</v>
      </c>
      <c r="B155" s="271" t="s">
        <v>4071</v>
      </c>
      <c r="C155" s="270" t="s">
        <v>4072</v>
      </c>
      <c r="D155" s="270" t="s">
        <v>4067</v>
      </c>
      <c r="E155" s="286"/>
      <c r="F155" s="286"/>
      <c r="G155" s="286"/>
      <c r="H155" s="275"/>
      <c r="I155" s="286"/>
      <c r="J155" s="272" t="s">
        <v>20</v>
      </c>
      <c r="K155" s="286"/>
      <c r="L155" s="286"/>
      <c r="M155" s="286"/>
    </row>
    <row r="156" spans="1:13" ht="16.5" x14ac:dyDescent="0.2">
      <c r="A156" s="270">
        <v>147</v>
      </c>
      <c r="B156" s="271" t="s">
        <v>2169</v>
      </c>
      <c r="C156" s="279" t="s">
        <v>4073</v>
      </c>
      <c r="D156" s="270" t="s">
        <v>4067</v>
      </c>
      <c r="E156" s="280"/>
      <c r="F156" s="280"/>
      <c r="G156" s="280"/>
      <c r="H156" s="275"/>
      <c r="I156" s="280"/>
      <c r="J156" s="272" t="s">
        <v>20</v>
      </c>
      <c r="K156" s="279"/>
      <c r="L156" s="281"/>
      <c r="M156" s="281"/>
    </row>
    <row r="157" spans="1:13" ht="16.5" x14ac:dyDescent="0.2">
      <c r="A157" s="270">
        <v>148</v>
      </c>
      <c r="B157" s="271" t="s">
        <v>4074</v>
      </c>
      <c r="C157" s="272" t="s">
        <v>4075</v>
      </c>
      <c r="D157" s="270" t="s">
        <v>4067</v>
      </c>
      <c r="E157" s="286"/>
      <c r="F157" s="286"/>
      <c r="G157" s="286"/>
      <c r="H157" s="275"/>
      <c r="I157" s="286"/>
      <c r="J157" s="272" t="s">
        <v>20</v>
      </c>
      <c r="K157" s="286"/>
      <c r="L157" s="286"/>
      <c r="M157" s="286"/>
    </row>
    <row r="158" spans="1:13" ht="16.5" x14ac:dyDescent="0.2">
      <c r="A158" s="270">
        <v>149</v>
      </c>
      <c r="B158" s="271" t="s">
        <v>4076</v>
      </c>
      <c r="C158" s="272" t="s">
        <v>4077</v>
      </c>
      <c r="D158" s="270" t="s">
        <v>4067</v>
      </c>
      <c r="E158" s="286"/>
      <c r="F158" s="286"/>
      <c r="G158" s="286"/>
      <c r="H158" s="275"/>
      <c r="I158" s="286"/>
      <c r="J158" s="272" t="s">
        <v>20</v>
      </c>
      <c r="K158" s="286"/>
      <c r="L158" s="286"/>
      <c r="M158" s="286"/>
    </row>
    <row r="159" spans="1:13" ht="16.5" x14ac:dyDescent="0.2">
      <c r="A159" s="270">
        <v>150</v>
      </c>
      <c r="B159" s="271" t="s">
        <v>4078</v>
      </c>
      <c r="C159" s="272" t="s">
        <v>4079</v>
      </c>
      <c r="D159" s="270" t="s">
        <v>4067</v>
      </c>
      <c r="E159" s="286"/>
      <c r="F159" s="286"/>
      <c r="G159" s="286"/>
      <c r="H159" s="275"/>
      <c r="I159" s="286"/>
      <c r="J159" s="272" t="s">
        <v>20</v>
      </c>
      <c r="K159" s="286"/>
      <c r="L159" s="286"/>
      <c r="M159" s="286"/>
    </row>
    <row r="160" spans="1:13" ht="16.5" x14ac:dyDescent="0.2">
      <c r="A160" s="270">
        <v>151</v>
      </c>
      <c r="B160" s="271" t="s">
        <v>4080</v>
      </c>
      <c r="C160" s="272" t="s">
        <v>4081</v>
      </c>
      <c r="D160" s="270" t="s">
        <v>4067</v>
      </c>
      <c r="E160" s="286"/>
      <c r="F160" s="286"/>
      <c r="G160" s="286"/>
      <c r="H160" s="275"/>
      <c r="I160" s="286"/>
      <c r="J160" s="272" t="s">
        <v>20</v>
      </c>
      <c r="K160" s="286"/>
      <c r="L160" s="286"/>
      <c r="M160" s="286"/>
    </row>
    <row r="161" spans="1:13" ht="16.5" x14ac:dyDescent="0.2">
      <c r="A161" s="270">
        <v>152</v>
      </c>
      <c r="B161" s="271" t="s">
        <v>4082</v>
      </c>
      <c r="C161" s="272" t="s">
        <v>4083</v>
      </c>
      <c r="D161" s="270" t="s">
        <v>4067</v>
      </c>
      <c r="E161" s="286"/>
      <c r="F161" s="286"/>
      <c r="G161" s="286"/>
      <c r="H161" s="275"/>
      <c r="I161" s="286"/>
      <c r="J161" s="272" t="s">
        <v>20</v>
      </c>
      <c r="K161" s="286"/>
      <c r="L161" s="286"/>
      <c r="M161" s="286"/>
    </row>
    <row r="162" spans="1:13" ht="16.5" x14ac:dyDescent="0.2">
      <c r="A162" s="270">
        <v>153</v>
      </c>
      <c r="B162" s="271" t="s">
        <v>858</v>
      </c>
      <c r="C162" s="283" t="s">
        <v>4084</v>
      </c>
      <c r="D162" s="270" t="s">
        <v>4067</v>
      </c>
      <c r="E162" s="284"/>
      <c r="F162" s="284"/>
      <c r="G162" s="284"/>
      <c r="H162" s="275"/>
      <c r="I162" s="284"/>
      <c r="J162" s="272" t="s">
        <v>20</v>
      </c>
      <c r="K162" s="283"/>
      <c r="L162" s="285"/>
      <c r="M162" s="285"/>
    </row>
    <row r="163" spans="1:13" ht="16.5" x14ac:dyDescent="0.2">
      <c r="A163" s="270">
        <v>154</v>
      </c>
      <c r="B163" s="271" t="s">
        <v>4085</v>
      </c>
      <c r="C163" s="270" t="s">
        <v>4086</v>
      </c>
      <c r="D163" s="270" t="s">
        <v>4087</v>
      </c>
      <c r="E163" s="286"/>
      <c r="F163" s="286"/>
      <c r="G163" s="286"/>
      <c r="H163" s="275"/>
      <c r="I163" s="286"/>
      <c r="J163" s="272" t="s">
        <v>20</v>
      </c>
      <c r="K163" s="286"/>
      <c r="L163" s="286"/>
      <c r="M163" s="286"/>
    </row>
    <row r="164" spans="1:13" ht="16.5" x14ac:dyDescent="0.2">
      <c r="A164" s="270">
        <v>155</v>
      </c>
      <c r="B164" s="271" t="s">
        <v>4088</v>
      </c>
      <c r="C164" s="272" t="s">
        <v>4089</v>
      </c>
      <c r="D164" s="270" t="s">
        <v>4087</v>
      </c>
      <c r="E164" s="286"/>
      <c r="F164" s="286"/>
      <c r="G164" s="286"/>
      <c r="H164" s="275"/>
      <c r="I164" s="286"/>
      <c r="J164" s="272" t="s">
        <v>20</v>
      </c>
      <c r="K164" s="286"/>
      <c r="L164" s="286"/>
      <c r="M164" s="286"/>
    </row>
    <row r="165" spans="1:13" ht="16.5" x14ac:dyDescent="0.2">
      <c r="A165" s="270">
        <v>156</v>
      </c>
      <c r="B165" s="271" t="s">
        <v>4090</v>
      </c>
      <c r="C165" s="279" t="s">
        <v>4091</v>
      </c>
      <c r="D165" s="270" t="s">
        <v>4087</v>
      </c>
      <c r="E165" s="280"/>
      <c r="F165" s="280"/>
      <c r="G165" s="280"/>
      <c r="H165" s="275"/>
      <c r="I165" s="280"/>
      <c r="J165" s="272" t="s">
        <v>20</v>
      </c>
      <c r="K165" s="279"/>
      <c r="L165" s="281"/>
      <c r="M165" s="281"/>
    </row>
    <row r="166" spans="1:13" s="269" customFormat="1" ht="16.5" x14ac:dyDescent="0.2">
      <c r="A166" s="270">
        <v>157</v>
      </c>
      <c r="B166" s="271" t="s">
        <v>3297</v>
      </c>
      <c r="C166" s="270" t="s">
        <v>4092</v>
      </c>
      <c r="D166" s="270" t="s">
        <v>4093</v>
      </c>
      <c r="E166" s="286"/>
      <c r="F166" s="286"/>
      <c r="G166" s="286"/>
      <c r="H166" s="275"/>
      <c r="I166" s="286"/>
      <c r="J166" s="272" t="s">
        <v>20</v>
      </c>
      <c r="K166" s="286"/>
      <c r="L166" s="286"/>
      <c r="M166" s="286"/>
    </row>
    <row r="167" spans="1:13" ht="16.5" x14ac:dyDescent="0.2">
      <c r="A167" s="270">
        <v>158</v>
      </c>
      <c r="B167" s="271" t="s">
        <v>4094</v>
      </c>
      <c r="C167" s="270" t="s">
        <v>4095</v>
      </c>
      <c r="D167" s="270" t="s">
        <v>4093</v>
      </c>
      <c r="E167" s="286"/>
      <c r="F167" s="286"/>
      <c r="G167" s="286"/>
      <c r="H167" s="273"/>
      <c r="I167" s="286"/>
      <c r="J167" s="272" t="s">
        <v>20</v>
      </c>
      <c r="K167" s="286"/>
      <c r="L167" s="286"/>
      <c r="M167" s="286"/>
    </row>
    <row r="168" spans="1:13" ht="16.5" x14ac:dyDescent="0.2">
      <c r="A168" s="270">
        <v>159</v>
      </c>
      <c r="B168" s="271" t="s">
        <v>4096</v>
      </c>
      <c r="C168" s="270" t="s">
        <v>4097</v>
      </c>
      <c r="D168" s="270" t="s">
        <v>4093</v>
      </c>
      <c r="E168" s="286"/>
      <c r="F168" s="286"/>
      <c r="G168" s="286"/>
      <c r="H168" s="275"/>
      <c r="I168" s="286"/>
      <c r="J168" s="272" t="s">
        <v>20</v>
      </c>
      <c r="K168" s="286"/>
      <c r="L168" s="286"/>
      <c r="M168" s="286"/>
    </row>
    <row r="169" spans="1:13" ht="16.5" x14ac:dyDescent="0.2">
      <c r="A169" s="270">
        <v>160</v>
      </c>
      <c r="B169" s="271" t="s">
        <v>4098</v>
      </c>
      <c r="C169" s="279" t="s">
        <v>4099</v>
      </c>
      <c r="D169" s="270" t="s">
        <v>4093</v>
      </c>
      <c r="E169" s="280"/>
      <c r="F169" s="280"/>
      <c r="G169" s="280"/>
      <c r="H169" s="275"/>
      <c r="I169" s="280"/>
      <c r="J169" s="272" t="s">
        <v>20</v>
      </c>
      <c r="K169" s="279"/>
      <c r="L169" s="281"/>
      <c r="M169" s="281"/>
    </row>
    <row r="170" spans="1:13" ht="16.5" x14ac:dyDescent="0.2">
      <c r="A170" s="270">
        <v>161</v>
      </c>
      <c r="B170" s="271" t="s">
        <v>4100</v>
      </c>
      <c r="C170" s="270" t="s">
        <v>4101</v>
      </c>
      <c r="D170" s="270" t="s">
        <v>4093</v>
      </c>
      <c r="E170" s="286"/>
      <c r="F170" s="286"/>
      <c r="G170" s="286"/>
      <c r="H170" s="275"/>
      <c r="I170" s="286"/>
      <c r="J170" s="272" t="s">
        <v>20</v>
      </c>
      <c r="K170" s="286"/>
      <c r="L170" s="286"/>
      <c r="M170" s="286"/>
    </row>
    <row r="171" spans="1:13" ht="16.5" x14ac:dyDescent="0.2">
      <c r="A171" s="270">
        <v>162</v>
      </c>
      <c r="B171" s="271" t="s">
        <v>4102</v>
      </c>
      <c r="C171" s="270" t="s">
        <v>4103</v>
      </c>
      <c r="D171" s="270" t="s">
        <v>4093</v>
      </c>
      <c r="E171" s="286"/>
      <c r="F171" s="286"/>
      <c r="G171" s="286"/>
      <c r="H171" s="275"/>
      <c r="I171" s="286"/>
      <c r="J171" s="272" t="s">
        <v>20</v>
      </c>
      <c r="K171" s="286"/>
      <c r="L171" s="286"/>
      <c r="M171" s="286"/>
    </row>
    <row r="172" spans="1:13" ht="16.5" x14ac:dyDescent="0.2">
      <c r="A172" s="270">
        <v>163</v>
      </c>
      <c r="B172" s="271" t="s">
        <v>4104</v>
      </c>
      <c r="C172" s="272" t="s">
        <v>4105</v>
      </c>
      <c r="D172" s="270" t="s">
        <v>4093</v>
      </c>
      <c r="E172" s="286"/>
      <c r="F172" s="286"/>
      <c r="G172" s="286"/>
      <c r="H172" s="275"/>
      <c r="I172" s="286"/>
      <c r="J172" s="272" t="s">
        <v>20</v>
      </c>
      <c r="K172" s="286"/>
      <c r="L172" s="286"/>
      <c r="M172" s="286"/>
    </row>
    <row r="173" spans="1:13" ht="16.5" x14ac:dyDescent="0.2">
      <c r="A173" s="270">
        <v>164</v>
      </c>
      <c r="B173" s="271" t="s">
        <v>4106</v>
      </c>
      <c r="C173" s="279" t="s">
        <v>4107</v>
      </c>
      <c r="D173" s="270" t="s">
        <v>4108</v>
      </c>
      <c r="E173" s="280"/>
      <c r="F173" s="280"/>
      <c r="G173" s="280"/>
      <c r="H173" s="275"/>
      <c r="I173" s="280"/>
      <c r="J173" s="272" t="s">
        <v>20</v>
      </c>
      <c r="K173" s="279"/>
      <c r="L173" s="281"/>
      <c r="M173" s="281"/>
    </row>
    <row r="174" spans="1:13" ht="16.5" x14ac:dyDescent="0.2">
      <c r="A174" s="270">
        <v>165</v>
      </c>
      <c r="B174" s="271" t="s">
        <v>4109</v>
      </c>
      <c r="C174" s="270" t="s">
        <v>4110</v>
      </c>
      <c r="D174" s="270" t="s">
        <v>4111</v>
      </c>
      <c r="E174" s="286"/>
      <c r="F174" s="286"/>
      <c r="G174" s="286"/>
      <c r="H174" s="275"/>
      <c r="I174" s="286"/>
      <c r="J174" s="272" t="s">
        <v>20</v>
      </c>
      <c r="K174" s="286"/>
      <c r="L174" s="286"/>
      <c r="M174" s="286"/>
    </row>
    <row r="175" spans="1:13" ht="16.5" x14ac:dyDescent="0.2">
      <c r="A175" s="270">
        <v>166</v>
      </c>
      <c r="B175" s="271" t="s">
        <v>4112</v>
      </c>
      <c r="C175" s="270" t="s">
        <v>4113</v>
      </c>
      <c r="D175" s="270" t="s">
        <v>4111</v>
      </c>
      <c r="E175" s="286"/>
      <c r="F175" s="286"/>
      <c r="G175" s="286"/>
      <c r="H175" s="275"/>
      <c r="I175" s="286"/>
      <c r="J175" s="272" t="s">
        <v>20</v>
      </c>
      <c r="K175" s="286"/>
      <c r="L175" s="286"/>
      <c r="M175" s="286"/>
    </row>
    <row r="176" spans="1:13" ht="16.5" x14ac:dyDescent="0.2">
      <c r="A176" s="270">
        <v>167</v>
      </c>
      <c r="B176" s="271" t="s">
        <v>4114</v>
      </c>
      <c r="C176" s="279" t="s">
        <v>4115</v>
      </c>
      <c r="D176" s="270" t="s">
        <v>4111</v>
      </c>
      <c r="E176" s="280"/>
      <c r="F176" s="280"/>
      <c r="G176" s="280"/>
      <c r="H176" s="275"/>
      <c r="I176" s="280"/>
      <c r="J176" s="272" t="s">
        <v>20</v>
      </c>
      <c r="K176" s="279"/>
      <c r="L176" s="281"/>
      <c r="M176" s="281"/>
    </row>
    <row r="177" spans="1:13" ht="16.5" x14ac:dyDescent="0.2">
      <c r="A177" s="270">
        <v>168</v>
      </c>
      <c r="B177" s="271" t="s">
        <v>4116</v>
      </c>
      <c r="C177" s="270" t="s">
        <v>4117</v>
      </c>
      <c r="D177" s="270" t="s">
        <v>4111</v>
      </c>
      <c r="E177" s="286"/>
      <c r="F177" s="286"/>
      <c r="G177" s="286"/>
      <c r="H177" s="275"/>
      <c r="I177" s="286"/>
      <c r="J177" s="272" t="s">
        <v>20</v>
      </c>
      <c r="K177" s="286"/>
      <c r="L177" s="286"/>
      <c r="M177" s="286"/>
    </row>
    <row r="178" spans="1:13" ht="16.5" x14ac:dyDescent="0.2">
      <c r="A178" s="270">
        <v>169</v>
      </c>
      <c r="B178" s="271" t="s">
        <v>4118</v>
      </c>
      <c r="C178" s="270" t="s">
        <v>4119</v>
      </c>
      <c r="D178" s="270" t="s">
        <v>4111</v>
      </c>
      <c r="E178" s="286"/>
      <c r="F178" s="286"/>
      <c r="G178" s="286"/>
      <c r="H178" s="275"/>
      <c r="I178" s="286"/>
      <c r="J178" s="272" t="s">
        <v>20</v>
      </c>
      <c r="K178" s="286"/>
      <c r="L178" s="286"/>
      <c r="M178" s="286"/>
    </row>
    <row r="179" spans="1:13" ht="16.5" x14ac:dyDescent="0.2">
      <c r="A179" s="270">
        <v>170</v>
      </c>
      <c r="B179" s="271" t="s">
        <v>4120</v>
      </c>
      <c r="C179" s="270" t="s">
        <v>4121</v>
      </c>
      <c r="D179" s="270" t="s">
        <v>4111</v>
      </c>
      <c r="E179" s="286"/>
      <c r="F179" s="286"/>
      <c r="G179" s="286"/>
      <c r="H179" s="275"/>
      <c r="I179" s="286"/>
      <c r="J179" s="272" t="s">
        <v>20</v>
      </c>
      <c r="K179" s="286"/>
      <c r="L179" s="286"/>
      <c r="M179" s="286"/>
    </row>
    <row r="180" spans="1:13" ht="16.5" x14ac:dyDescent="0.2">
      <c r="A180" s="270">
        <v>171</v>
      </c>
      <c r="B180" s="271" t="s">
        <v>4122</v>
      </c>
      <c r="C180" s="272" t="s">
        <v>4123</v>
      </c>
      <c r="D180" s="270" t="s">
        <v>4111</v>
      </c>
      <c r="E180" s="286"/>
      <c r="F180" s="286"/>
      <c r="G180" s="286"/>
      <c r="H180" s="275"/>
      <c r="I180" s="286"/>
      <c r="J180" s="272" t="s">
        <v>20</v>
      </c>
      <c r="K180" s="286"/>
      <c r="L180" s="286"/>
      <c r="M180" s="286"/>
    </row>
    <row r="181" spans="1:13" ht="16.5" x14ac:dyDescent="0.2">
      <c r="A181" s="270">
        <v>172</v>
      </c>
      <c r="B181" s="271" t="s">
        <v>4124</v>
      </c>
      <c r="C181" s="270" t="s">
        <v>4125</v>
      </c>
      <c r="D181" s="270" t="s">
        <v>4126</v>
      </c>
      <c r="E181" s="286"/>
      <c r="F181" s="286"/>
      <c r="G181" s="286"/>
      <c r="H181" s="275"/>
      <c r="I181" s="286"/>
      <c r="J181" s="272" t="s">
        <v>20</v>
      </c>
      <c r="K181" s="286"/>
      <c r="L181" s="286"/>
      <c r="M181" s="286"/>
    </row>
    <row r="182" spans="1:13" ht="16.5" x14ac:dyDescent="0.2">
      <c r="A182" s="270">
        <v>173</v>
      </c>
      <c r="B182" s="271" t="s">
        <v>4127</v>
      </c>
      <c r="C182" s="270" t="s">
        <v>4128</v>
      </c>
      <c r="D182" s="270" t="s">
        <v>4126</v>
      </c>
      <c r="E182" s="286"/>
      <c r="F182" s="286"/>
      <c r="G182" s="286"/>
      <c r="H182" s="275"/>
      <c r="I182" s="286"/>
      <c r="J182" s="272" t="s">
        <v>20</v>
      </c>
      <c r="K182" s="286"/>
      <c r="L182" s="286"/>
      <c r="M182" s="286"/>
    </row>
    <row r="183" spans="1:13" ht="16.5" x14ac:dyDescent="0.2">
      <c r="A183" s="270">
        <v>174</v>
      </c>
      <c r="B183" s="271" t="s">
        <v>4129</v>
      </c>
      <c r="C183" s="279" t="s">
        <v>4130</v>
      </c>
      <c r="D183" s="270" t="s">
        <v>4126</v>
      </c>
      <c r="E183" s="280"/>
      <c r="F183" s="280"/>
      <c r="G183" s="280"/>
      <c r="H183" s="275"/>
      <c r="I183" s="280"/>
      <c r="J183" s="272" t="s">
        <v>20</v>
      </c>
      <c r="K183" s="279"/>
      <c r="L183" s="281"/>
      <c r="M183" s="281"/>
    </row>
    <row r="184" spans="1:13" ht="16.5" x14ac:dyDescent="0.2">
      <c r="A184" s="270">
        <v>175</v>
      </c>
      <c r="B184" s="271" t="s">
        <v>4131</v>
      </c>
      <c r="C184" s="279" t="s">
        <v>4132</v>
      </c>
      <c r="D184" s="270" t="s">
        <v>4126</v>
      </c>
      <c r="E184" s="280"/>
      <c r="F184" s="280"/>
      <c r="G184" s="280"/>
      <c r="H184" s="275"/>
      <c r="I184" s="280"/>
      <c r="J184" s="272" t="s">
        <v>20</v>
      </c>
      <c r="K184" s="279"/>
      <c r="L184" s="281"/>
      <c r="M184" s="281"/>
    </row>
    <row r="185" spans="1:13" ht="16.5" x14ac:dyDescent="0.2">
      <c r="A185" s="270">
        <v>176</v>
      </c>
      <c r="B185" s="271" t="s">
        <v>1925</v>
      </c>
      <c r="C185" s="279" t="s">
        <v>4133</v>
      </c>
      <c r="D185" s="270" t="s">
        <v>4126</v>
      </c>
      <c r="E185" s="280"/>
      <c r="F185" s="280"/>
      <c r="G185" s="280"/>
      <c r="H185" s="275"/>
      <c r="I185" s="280"/>
      <c r="J185" s="272" t="s">
        <v>20</v>
      </c>
      <c r="K185" s="279"/>
      <c r="L185" s="281"/>
      <c r="M185" s="281"/>
    </row>
    <row r="186" spans="1:13" ht="16.5" x14ac:dyDescent="0.2">
      <c r="A186" s="270">
        <v>177</v>
      </c>
      <c r="B186" s="271" t="s">
        <v>326</v>
      </c>
      <c r="C186" s="279" t="s">
        <v>4134</v>
      </c>
      <c r="D186" s="270" t="s">
        <v>4126</v>
      </c>
      <c r="E186" s="280"/>
      <c r="F186" s="280"/>
      <c r="G186" s="280"/>
      <c r="H186" s="275"/>
      <c r="I186" s="280"/>
      <c r="J186" s="272" t="s">
        <v>20</v>
      </c>
      <c r="K186" s="279"/>
      <c r="L186" s="281"/>
      <c r="M186" s="281"/>
    </row>
    <row r="187" spans="1:13" ht="16.5" x14ac:dyDescent="0.2">
      <c r="A187" s="270">
        <v>178</v>
      </c>
      <c r="B187" s="271" t="s">
        <v>1880</v>
      </c>
      <c r="C187" s="279" t="s">
        <v>4135</v>
      </c>
      <c r="D187" s="270" t="s">
        <v>4126</v>
      </c>
      <c r="E187" s="280"/>
      <c r="F187" s="280"/>
      <c r="G187" s="280"/>
      <c r="H187" s="275"/>
      <c r="I187" s="280"/>
      <c r="J187" s="272" t="s">
        <v>20</v>
      </c>
      <c r="K187" s="279"/>
      <c r="L187" s="281"/>
      <c r="M187" s="281"/>
    </row>
    <row r="188" spans="1:13" ht="16.5" x14ac:dyDescent="0.2">
      <c r="A188" s="270">
        <v>179</v>
      </c>
      <c r="B188" s="271" t="s">
        <v>4136</v>
      </c>
      <c r="C188" s="270" t="s">
        <v>4137</v>
      </c>
      <c r="D188" s="270" t="s">
        <v>4138</v>
      </c>
      <c r="E188" s="286"/>
      <c r="F188" s="286"/>
      <c r="G188" s="286"/>
      <c r="H188" s="275"/>
      <c r="I188" s="286"/>
      <c r="J188" s="272" t="s">
        <v>20</v>
      </c>
      <c r="K188" s="286"/>
      <c r="L188" s="286"/>
      <c r="M188" s="286"/>
    </row>
    <row r="189" spans="1:13" ht="16.5" x14ac:dyDescent="0.2">
      <c r="A189" s="270">
        <v>180</v>
      </c>
      <c r="B189" s="271" t="s">
        <v>4139</v>
      </c>
      <c r="C189" s="270" t="s">
        <v>4140</v>
      </c>
      <c r="D189" s="270" t="s">
        <v>4138</v>
      </c>
      <c r="E189" s="286"/>
      <c r="F189" s="286"/>
      <c r="G189" s="286"/>
      <c r="H189" s="275"/>
      <c r="I189" s="286"/>
      <c r="J189" s="272" t="s">
        <v>20</v>
      </c>
      <c r="K189" s="286"/>
      <c r="L189" s="286"/>
      <c r="M189" s="286"/>
    </row>
    <row r="190" spans="1:13" ht="16.5" x14ac:dyDescent="0.2">
      <c r="A190" s="270">
        <v>181</v>
      </c>
      <c r="B190" s="271" t="s">
        <v>4141</v>
      </c>
      <c r="C190" s="272" t="s">
        <v>4142</v>
      </c>
      <c r="D190" s="270" t="s">
        <v>4138</v>
      </c>
      <c r="E190" s="286"/>
      <c r="F190" s="286"/>
      <c r="G190" s="286"/>
      <c r="H190" s="275"/>
      <c r="I190" s="286"/>
      <c r="J190" s="272" t="s">
        <v>20</v>
      </c>
      <c r="K190" s="286"/>
      <c r="L190" s="286"/>
      <c r="M190" s="286"/>
    </row>
    <row r="191" spans="1:13" ht="16.5" x14ac:dyDescent="0.2">
      <c r="A191" s="270">
        <v>182</v>
      </c>
      <c r="B191" s="271" t="s">
        <v>4143</v>
      </c>
      <c r="C191" s="272" t="s">
        <v>4144</v>
      </c>
      <c r="D191" s="270" t="s">
        <v>4138</v>
      </c>
      <c r="E191" s="286"/>
      <c r="F191" s="286"/>
      <c r="G191" s="286"/>
      <c r="H191" s="275"/>
      <c r="I191" s="286"/>
      <c r="J191" s="272" t="s">
        <v>20</v>
      </c>
      <c r="K191" s="286"/>
      <c r="L191" s="286"/>
      <c r="M191" s="286"/>
    </row>
    <row r="192" spans="1:13" ht="16.5" x14ac:dyDescent="0.2">
      <c r="A192" s="270">
        <v>183</v>
      </c>
      <c r="B192" s="271" t="s">
        <v>4145</v>
      </c>
      <c r="C192" s="272" t="s">
        <v>4146</v>
      </c>
      <c r="D192" s="270" t="s">
        <v>4138</v>
      </c>
      <c r="E192" s="286"/>
      <c r="F192" s="286"/>
      <c r="G192" s="286"/>
      <c r="H192" s="275"/>
      <c r="I192" s="286"/>
      <c r="J192" s="272" t="s">
        <v>20</v>
      </c>
      <c r="K192" s="286"/>
      <c r="L192" s="286"/>
      <c r="M192" s="286"/>
    </row>
    <row r="193" spans="1:13" ht="16.5" x14ac:dyDescent="0.2">
      <c r="A193" s="270">
        <v>184</v>
      </c>
      <c r="B193" s="271" t="s">
        <v>1667</v>
      </c>
      <c r="C193" s="272" t="s">
        <v>4147</v>
      </c>
      <c r="D193" s="270" t="s">
        <v>4138</v>
      </c>
      <c r="E193" s="286"/>
      <c r="F193" s="286"/>
      <c r="G193" s="286"/>
      <c r="H193" s="275"/>
      <c r="I193" s="286"/>
      <c r="J193" s="272" t="s">
        <v>20</v>
      </c>
      <c r="K193" s="286"/>
      <c r="L193" s="286"/>
      <c r="M193" s="286"/>
    </row>
    <row r="194" spans="1:13" ht="16.5" x14ac:dyDescent="0.2">
      <c r="A194" s="270">
        <v>185</v>
      </c>
      <c r="B194" s="271" t="s">
        <v>4148</v>
      </c>
      <c r="C194" s="272" t="s">
        <v>4149</v>
      </c>
      <c r="D194" s="270" t="s">
        <v>4138</v>
      </c>
      <c r="E194" s="286"/>
      <c r="F194" s="286"/>
      <c r="G194" s="286"/>
      <c r="H194" s="275"/>
      <c r="I194" s="286"/>
      <c r="J194" s="272" t="s">
        <v>20</v>
      </c>
      <c r="K194" s="286"/>
      <c r="L194" s="286"/>
      <c r="M194" s="286"/>
    </row>
    <row r="195" spans="1:13" ht="16.5" x14ac:dyDescent="0.2">
      <c r="A195" s="270">
        <v>186</v>
      </c>
      <c r="B195" s="271" t="s">
        <v>4150</v>
      </c>
      <c r="C195" s="272" t="s">
        <v>4151</v>
      </c>
      <c r="D195" s="270" t="s">
        <v>4138</v>
      </c>
      <c r="E195" s="286"/>
      <c r="F195" s="286"/>
      <c r="G195" s="286"/>
      <c r="H195" s="275"/>
      <c r="I195" s="286"/>
      <c r="J195" s="272" t="s">
        <v>20</v>
      </c>
      <c r="K195" s="286"/>
      <c r="L195" s="286"/>
      <c r="M195" s="286"/>
    </row>
    <row r="196" spans="1:13" ht="16.5" x14ac:dyDescent="0.2">
      <c r="A196" s="270">
        <v>187</v>
      </c>
      <c r="B196" s="271" t="s">
        <v>4152</v>
      </c>
      <c r="C196" s="279" t="s">
        <v>4153</v>
      </c>
      <c r="D196" s="270" t="s">
        <v>4154</v>
      </c>
      <c r="E196" s="280"/>
      <c r="F196" s="280"/>
      <c r="G196" s="280"/>
      <c r="H196" s="275"/>
      <c r="I196" s="280"/>
      <c r="J196" s="272" t="s">
        <v>20</v>
      </c>
      <c r="K196" s="279"/>
      <c r="L196" s="281"/>
      <c r="M196" s="281"/>
    </row>
    <row r="197" spans="1:13" ht="16.5" x14ac:dyDescent="0.2">
      <c r="A197" s="270">
        <v>188</v>
      </c>
      <c r="B197" s="271" t="s">
        <v>4155</v>
      </c>
      <c r="C197" s="270" t="s">
        <v>4156</v>
      </c>
      <c r="D197" s="270" t="s">
        <v>4154</v>
      </c>
      <c r="E197" s="286"/>
      <c r="F197" s="286"/>
      <c r="G197" s="286"/>
      <c r="H197" s="275"/>
      <c r="I197" s="286"/>
      <c r="J197" s="272" t="s">
        <v>20</v>
      </c>
      <c r="K197" s="286"/>
      <c r="L197" s="286"/>
      <c r="M197" s="286"/>
    </row>
    <row r="198" spans="1:13" ht="16.5" x14ac:dyDescent="0.2">
      <c r="A198" s="270">
        <v>189</v>
      </c>
      <c r="B198" s="271" t="s">
        <v>4157</v>
      </c>
      <c r="C198" s="277" t="s">
        <v>4158</v>
      </c>
      <c r="D198" s="270" t="s">
        <v>4154</v>
      </c>
      <c r="E198" s="288"/>
      <c r="F198" s="288"/>
      <c r="G198" s="288"/>
      <c r="H198" s="275"/>
      <c r="I198" s="288"/>
      <c r="J198" s="272" t="s">
        <v>20</v>
      </c>
      <c r="K198" s="286"/>
      <c r="L198" s="286"/>
      <c r="M198" s="286"/>
    </row>
    <row r="199" spans="1:13" ht="16.5" x14ac:dyDescent="0.2">
      <c r="A199" s="270">
        <v>190</v>
      </c>
      <c r="B199" s="271" t="s">
        <v>4159</v>
      </c>
      <c r="C199" s="272" t="s">
        <v>4160</v>
      </c>
      <c r="D199" s="270" t="s">
        <v>4154</v>
      </c>
      <c r="E199" s="286"/>
      <c r="F199" s="286"/>
      <c r="G199" s="286"/>
      <c r="H199" s="275"/>
      <c r="I199" s="286"/>
      <c r="J199" s="272" t="s">
        <v>20</v>
      </c>
      <c r="K199" s="286"/>
      <c r="L199" s="286"/>
      <c r="M199" s="286"/>
    </row>
    <row r="200" spans="1:13" ht="16.5" x14ac:dyDescent="0.2">
      <c r="A200" s="270">
        <v>191</v>
      </c>
      <c r="B200" s="271" t="s">
        <v>4161</v>
      </c>
      <c r="C200" s="272" t="s">
        <v>4162</v>
      </c>
      <c r="D200" s="270" t="s">
        <v>4154</v>
      </c>
      <c r="E200" s="286"/>
      <c r="F200" s="286"/>
      <c r="G200" s="286"/>
      <c r="H200" s="275"/>
      <c r="I200" s="286"/>
      <c r="J200" s="272" t="s">
        <v>20</v>
      </c>
      <c r="K200" s="286"/>
      <c r="L200" s="286"/>
      <c r="M200" s="286"/>
    </row>
    <row r="201" spans="1:13" ht="16.5" x14ac:dyDescent="0.2">
      <c r="A201" s="270">
        <v>192</v>
      </c>
      <c r="B201" s="271" t="s">
        <v>4163</v>
      </c>
      <c r="C201" s="272" t="s">
        <v>4164</v>
      </c>
      <c r="D201" s="270" t="s">
        <v>4154</v>
      </c>
      <c r="E201" s="286"/>
      <c r="F201" s="286"/>
      <c r="G201" s="286"/>
      <c r="H201" s="275"/>
      <c r="I201" s="286"/>
      <c r="J201" s="272" t="s">
        <v>20</v>
      </c>
      <c r="K201" s="286"/>
      <c r="L201" s="286"/>
      <c r="M201" s="286"/>
    </row>
    <row r="202" spans="1:13" ht="16.5" x14ac:dyDescent="0.2">
      <c r="A202" s="270">
        <v>193</v>
      </c>
      <c r="B202" s="271" t="s">
        <v>4165</v>
      </c>
      <c r="C202" s="272" t="s">
        <v>4166</v>
      </c>
      <c r="D202" s="270" t="s">
        <v>4154</v>
      </c>
      <c r="E202" s="286"/>
      <c r="F202" s="286"/>
      <c r="G202" s="286"/>
      <c r="H202" s="275"/>
      <c r="I202" s="286"/>
      <c r="J202" s="272" t="s">
        <v>20</v>
      </c>
      <c r="K202" s="286"/>
      <c r="L202" s="286"/>
      <c r="M202" s="286"/>
    </row>
    <row r="203" spans="1:13" ht="16.5" x14ac:dyDescent="0.2">
      <c r="A203" s="270">
        <v>194</v>
      </c>
      <c r="B203" s="271" t="s">
        <v>4167</v>
      </c>
      <c r="C203" s="270" t="s">
        <v>4168</v>
      </c>
      <c r="D203" s="270" t="s">
        <v>4169</v>
      </c>
      <c r="E203" s="286"/>
      <c r="F203" s="286"/>
      <c r="G203" s="286"/>
      <c r="H203" s="275"/>
      <c r="I203" s="286"/>
      <c r="J203" s="272" t="s">
        <v>20</v>
      </c>
      <c r="K203" s="286"/>
      <c r="L203" s="286"/>
      <c r="M203" s="286"/>
    </row>
    <row r="204" spans="1:13" ht="16.5" x14ac:dyDescent="0.2">
      <c r="A204" s="270">
        <v>195</v>
      </c>
      <c r="B204" s="271" t="s">
        <v>4170</v>
      </c>
      <c r="C204" s="270" t="s">
        <v>4171</v>
      </c>
      <c r="D204" s="270" t="s">
        <v>4169</v>
      </c>
      <c r="E204" s="286"/>
      <c r="F204" s="286"/>
      <c r="G204" s="286"/>
      <c r="H204" s="275"/>
      <c r="I204" s="286"/>
      <c r="J204" s="272" t="s">
        <v>20</v>
      </c>
      <c r="K204" s="286"/>
      <c r="L204" s="286"/>
      <c r="M204" s="286"/>
    </row>
    <row r="205" spans="1:13" ht="16.5" x14ac:dyDescent="0.2">
      <c r="A205" s="270">
        <v>196</v>
      </c>
      <c r="B205" s="271" t="s">
        <v>472</v>
      </c>
      <c r="C205" s="272" t="s">
        <v>4172</v>
      </c>
      <c r="D205" s="270" t="s">
        <v>4169</v>
      </c>
      <c r="E205" s="276"/>
      <c r="F205" s="276"/>
      <c r="G205" s="276"/>
      <c r="H205" s="275"/>
      <c r="I205" s="276"/>
      <c r="J205" s="272" t="s">
        <v>20</v>
      </c>
      <c r="K205" s="274"/>
      <c r="L205" s="272"/>
      <c r="M205" s="272"/>
    </row>
    <row r="206" spans="1:13" ht="16.5" x14ac:dyDescent="0.2">
      <c r="A206" s="270">
        <v>197</v>
      </c>
      <c r="B206" s="271" t="s">
        <v>4173</v>
      </c>
      <c r="C206" s="272" t="s">
        <v>4174</v>
      </c>
      <c r="D206" s="270" t="s">
        <v>4169</v>
      </c>
      <c r="E206" s="286"/>
      <c r="F206" s="286"/>
      <c r="G206" s="286"/>
      <c r="H206" s="275"/>
      <c r="I206" s="286"/>
      <c r="J206" s="272" t="s">
        <v>20</v>
      </c>
      <c r="K206" s="286"/>
      <c r="L206" s="286"/>
      <c r="M206" s="286"/>
    </row>
    <row r="207" spans="1:13" ht="16.5" x14ac:dyDescent="0.2">
      <c r="A207" s="270">
        <v>198</v>
      </c>
      <c r="B207" s="271" t="s">
        <v>4175</v>
      </c>
      <c r="C207" s="272" t="s">
        <v>4176</v>
      </c>
      <c r="D207" s="270" t="s">
        <v>4169</v>
      </c>
      <c r="E207" s="286"/>
      <c r="F207" s="286"/>
      <c r="G207" s="286"/>
      <c r="H207" s="275"/>
      <c r="I207" s="286"/>
      <c r="J207" s="272" t="s">
        <v>20</v>
      </c>
      <c r="K207" s="286"/>
      <c r="L207" s="286"/>
      <c r="M207" s="286"/>
    </row>
    <row r="208" spans="1:13" ht="16.5" x14ac:dyDescent="0.2">
      <c r="A208" s="270">
        <v>199</v>
      </c>
      <c r="B208" s="271" t="s">
        <v>2255</v>
      </c>
      <c r="C208" s="272" t="s">
        <v>4177</v>
      </c>
      <c r="D208" s="270" t="s">
        <v>4169</v>
      </c>
      <c r="E208" s="286"/>
      <c r="F208" s="286"/>
      <c r="G208" s="286"/>
      <c r="H208" s="275"/>
      <c r="I208" s="286"/>
      <c r="J208" s="272" t="s">
        <v>20</v>
      </c>
      <c r="K208" s="286"/>
      <c r="L208" s="286"/>
      <c r="M208" s="286"/>
    </row>
    <row r="209" spans="1:13" ht="16.5" x14ac:dyDescent="0.2">
      <c r="A209" s="270">
        <v>200</v>
      </c>
      <c r="B209" s="271" t="s">
        <v>4178</v>
      </c>
      <c r="C209" s="272" t="s">
        <v>4179</v>
      </c>
      <c r="D209" s="270" t="s">
        <v>4169</v>
      </c>
      <c r="E209" s="286"/>
      <c r="F209" s="286"/>
      <c r="G209" s="286"/>
      <c r="H209" s="275"/>
      <c r="I209" s="286"/>
      <c r="J209" s="272" t="s">
        <v>20</v>
      </c>
      <c r="K209" s="286"/>
      <c r="L209" s="286"/>
      <c r="M209" s="286"/>
    </row>
    <row r="210" spans="1:13" ht="16.5" x14ac:dyDescent="0.2">
      <c r="A210" s="270">
        <v>201</v>
      </c>
      <c r="B210" s="271" t="s">
        <v>1697</v>
      </c>
      <c r="C210" s="272" t="s">
        <v>4180</v>
      </c>
      <c r="D210" s="270" t="s">
        <v>4169</v>
      </c>
      <c r="E210" s="286"/>
      <c r="F210" s="286"/>
      <c r="G210" s="286"/>
      <c r="H210" s="275"/>
      <c r="I210" s="286"/>
      <c r="J210" s="272" t="s">
        <v>20</v>
      </c>
      <c r="K210" s="286"/>
      <c r="L210" s="286"/>
      <c r="M210" s="286"/>
    </row>
    <row r="211" spans="1:13" ht="16.5" x14ac:dyDescent="0.2">
      <c r="A211" s="270">
        <v>202</v>
      </c>
      <c r="B211" s="271" t="s">
        <v>4181</v>
      </c>
      <c r="C211" s="272" t="s">
        <v>4182</v>
      </c>
      <c r="D211" s="270" t="s">
        <v>4169</v>
      </c>
      <c r="E211" s="286"/>
      <c r="F211" s="286"/>
      <c r="G211" s="286"/>
      <c r="H211" s="275"/>
      <c r="I211" s="286"/>
      <c r="J211" s="272" t="s">
        <v>20</v>
      </c>
      <c r="K211" s="286"/>
      <c r="L211" s="286"/>
      <c r="M211" s="286"/>
    </row>
    <row r="212" spans="1:13" ht="16.5" x14ac:dyDescent="0.2">
      <c r="A212" s="270">
        <v>203</v>
      </c>
      <c r="B212" s="271" t="s">
        <v>4183</v>
      </c>
      <c r="C212" s="272" t="s">
        <v>4184</v>
      </c>
      <c r="D212" s="270" t="s">
        <v>4169</v>
      </c>
      <c r="E212" s="286"/>
      <c r="F212" s="286"/>
      <c r="G212" s="286"/>
      <c r="H212" s="275"/>
      <c r="I212" s="286"/>
      <c r="J212" s="272" t="s">
        <v>20</v>
      </c>
      <c r="K212" s="286"/>
      <c r="L212" s="286"/>
      <c r="M212" s="286"/>
    </row>
    <row r="213" spans="1:13" ht="16.5" x14ac:dyDescent="0.2">
      <c r="A213" s="270">
        <v>204</v>
      </c>
      <c r="B213" s="271" t="s">
        <v>1292</v>
      </c>
      <c r="C213" s="272" t="s">
        <v>4185</v>
      </c>
      <c r="D213" s="270" t="s">
        <v>4169</v>
      </c>
      <c r="E213" s="286"/>
      <c r="F213" s="286"/>
      <c r="G213" s="286"/>
      <c r="H213" s="275"/>
      <c r="I213" s="286"/>
      <c r="J213" s="272" t="s">
        <v>20</v>
      </c>
      <c r="K213" s="286"/>
      <c r="L213" s="286"/>
      <c r="M213" s="286"/>
    </row>
    <row r="214" spans="1:13" ht="16.5" x14ac:dyDescent="0.2">
      <c r="A214" s="270">
        <v>205</v>
      </c>
      <c r="B214" s="271" t="s">
        <v>4186</v>
      </c>
      <c r="C214" s="270" t="s">
        <v>4187</v>
      </c>
      <c r="D214" s="270" t="s">
        <v>4188</v>
      </c>
      <c r="E214" s="286"/>
      <c r="F214" s="286"/>
      <c r="G214" s="286"/>
      <c r="H214" s="275"/>
      <c r="I214" s="286"/>
      <c r="J214" s="272" t="s">
        <v>20</v>
      </c>
      <c r="K214" s="286"/>
      <c r="L214" s="286"/>
      <c r="M214" s="286"/>
    </row>
    <row r="215" spans="1:13" ht="16.5" x14ac:dyDescent="0.2">
      <c r="A215" s="270">
        <v>206</v>
      </c>
      <c r="B215" s="271" t="s">
        <v>4189</v>
      </c>
      <c r="C215" s="270" t="s">
        <v>4190</v>
      </c>
      <c r="D215" s="270" t="s">
        <v>4188</v>
      </c>
      <c r="E215" s="286"/>
      <c r="F215" s="286"/>
      <c r="G215" s="286"/>
      <c r="H215" s="275"/>
      <c r="I215" s="286"/>
      <c r="J215" s="272" t="s">
        <v>20</v>
      </c>
      <c r="K215" s="286"/>
      <c r="L215" s="286"/>
      <c r="M215" s="286"/>
    </row>
    <row r="216" spans="1:13" ht="16.5" x14ac:dyDescent="0.2">
      <c r="A216" s="270">
        <v>207</v>
      </c>
      <c r="B216" s="271" t="s">
        <v>4191</v>
      </c>
      <c r="C216" s="272" t="s">
        <v>4192</v>
      </c>
      <c r="D216" s="270" t="s">
        <v>4188</v>
      </c>
      <c r="E216" s="286"/>
      <c r="F216" s="286"/>
      <c r="G216" s="286"/>
      <c r="H216" s="275"/>
      <c r="I216" s="286"/>
      <c r="J216" s="272" t="s">
        <v>20</v>
      </c>
      <c r="K216" s="286"/>
      <c r="L216" s="286"/>
      <c r="M216" s="286"/>
    </row>
    <row r="217" spans="1:13" ht="16.5" x14ac:dyDescent="0.2">
      <c r="A217" s="270">
        <v>208</v>
      </c>
      <c r="B217" s="271" t="s">
        <v>4193</v>
      </c>
      <c r="C217" s="272" t="s">
        <v>4194</v>
      </c>
      <c r="D217" s="270" t="s">
        <v>4188</v>
      </c>
      <c r="E217" s="286"/>
      <c r="F217" s="286"/>
      <c r="G217" s="286"/>
      <c r="H217" s="275"/>
      <c r="I217" s="286"/>
      <c r="J217" s="272" t="s">
        <v>20</v>
      </c>
      <c r="K217" s="286"/>
      <c r="L217" s="286"/>
      <c r="M217" s="286"/>
    </row>
    <row r="218" spans="1:13" ht="16.5" x14ac:dyDescent="0.2">
      <c r="A218" s="270">
        <v>209</v>
      </c>
      <c r="B218" s="271" t="s">
        <v>4195</v>
      </c>
      <c r="C218" s="272" t="s">
        <v>4196</v>
      </c>
      <c r="D218" s="270" t="s">
        <v>4188</v>
      </c>
      <c r="E218" s="286"/>
      <c r="F218" s="286"/>
      <c r="G218" s="286"/>
      <c r="H218" s="275"/>
      <c r="I218" s="286"/>
      <c r="J218" s="272" t="s">
        <v>20</v>
      </c>
      <c r="K218" s="286"/>
      <c r="L218" s="286"/>
      <c r="M218" s="286"/>
    </row>
    <row r="219" spans="1:13" ht="16.5" x14ac:dyDescent="0.2">
      <c r="A219" s="270">
        <v>210</v>
      </c>
      <c r="B219" s="271" t="s">
        <v>4197</v>
      </c>
      <c r="C219" s="272" t="s">
        <v>4198</v>
      </c>
      <c r="D219" s="270" t="s">
        <v>4188</v>
      </c>
      <c r="E219" s="286"/>
      <c r="F219" s="286"/>
      <c r="G219" s="286"/>
      <c r="H219" s="275"/>
      <c r="I219" s="286"/>
      <c r="J219" s="272" t="s">
        <v>20</v>
      </c>
      <c r="K219" s="286"/>
      <c r="L219" s="286"/>
      <c r="M219" s="286"/>
    </row>
    <row r="220" spans="1:13" ht="16.5" x14ac:dyDescent="0.2">
      <c r="A220" s="270">
        <v>211</v>
      </c>
      <c r="B220" s="271" t="s">
        <v>4199</v>
      </c>
      <c r="C220" s="272" t="s">
        <v>4200</v>
      </c>
      <c r="D220" s="270" t="s">
        <v>4188</v>
      </c>
      <c r="E220" s="286"/>
      <c r="F220" s="286"/>
      <c r="G220" s="286"/>
      <c r="H220" s="275"/>
      <c r="I220" s="286"/>
      <c r="J220" s="272" t="s">
        <v>20</v>
      </c>
      <c r="K220" s="286"/>
      <c r="L220" s="286"/>
      <c r="M220" s="286"/>
    </row>
    <row r="221" spans="1:13" ht="16.5" x14ac:dyDescent="0.2">
      <c r="A221" s="270">
        <v>212</v>
      </c>
      <c r="B221" s="271" t="s">
        <v>4201</v>
      </c>
      <c r="C221" s="272" t="s">
        <v>4202</v>
      </c>
      <c r="D221" s="270" t="s">
        <v>4188</v>
      </c>
      <c r="E221" s="286"/>
      <c r="F221" s="286"/>
      <c r="G221" s="286"/>
      <c r="H221" s="275"/>
      <c r="I221" s="286"/>
      <c r="J221" s="272" t="s">
        <v>20</v>
      </c>
      <c r="K221" s="286"/>
      <c r="L221" s="286"/>
      <c r="M221" s="286"/>
    </row>
    <row r="222" spans="1:13" ht="16.5" x14ac:dyDescent="0.2">
      <c r="A222" s="270">
        <v>213</v>
      </c>
      <c r="B222" s="271" t="s">
        <v>4203</v>
      </c>
      <c r="C222" s="270" t="s">
        <v>4204</v>
      </c>
      <c r="D222" s="270" t="s">
        <v>4205</v>
      </c>
      <c r="E222" s="286"/>
      <c r="F222" s="286"/>
      <c r="G222" s="286"/>
      <c r="H222" s="275"/>
      <c r="I222" s="286"/>
      <c r="J222" s="272" t="s">
        <v>20</v>
      </c>
      <c r="K222" s="286"/>
      <c r="L222" s="286"/>
      <c r="M222" s="286"/>
    </row>
    <row r="223" spans="1:13" ht="16.5" x14ac:dyDescent="0.2">
      <c r="A223" s="270">
        <v>214</v>
      </c>
      <c r="B223" s="271" t="s">
        <v>4206</v>
      </c>
      <c r="C223" s="270" t="s">
        <v>4207</v>
      </c>
      <c r="D223" s="270" t="s">
        <v>4205</v>
      </c>
      <c r="E223" s="286"/>
      <c r="F223" s="286"/>
      <c r="G223" s="286"/>
      <c r="H223" s="275"/>
      <c r="I223" s="286"/>
      <c r="J223" s="272" t="s">
        <v>20</v>
      </c>
      <c r="K223" s="286"/>
      <c r="L223" s="286"/>
      <c r="M223" s="286"/>
    </row>
    <row r="224" spans="1:13" ht="16.5" x14ac:dyDescent="0.2">
      <c r="A224" s="270">
        <v>215</v>
      </c>
      <c r="B224" s="271" t="s">
        <v>4208</v>
      </c>
      <c r="C224" s="270" t="s">
        <v>4209</v>
      </c>
      <c r="D224" s="270" t="s">
        <v>4205</v>
      </c>
      <c r="E224" s="286"/>
      <c r="F224" s="286"/>
      <c r="G224" s="286"/>
      <c r="H224" s="275"/>
      <c r="I224" s="286"/>
      <c r="J224" s="272" t="s">
        <v>20</v>
      </c>
      <c r="K224" s="286"/>
      <c r="L224" s="286"/>
      <c r="M224" s="286"/>
    </row>
    <row r="225" spans="1:13" ht="16.5" x14ac:dyDescent="0.2">
      <c r="A225" s="270">
        <v>216</v>
      </c>
      <c r="B225" s="271" t="s">
        <v>4210</v>
      </c>
      <c r="C225" s="270" t="s">
        <v>4211</v>
      </c>
      <c r="D225" s="270" t="s">
        <v>4205</v>
      </c>
      <c r="E225" s="286"/>
      <c r="F225" s="286"/>
      <c r="G225" s="286"/>
      <c r="H225" s="275"/>
      <c r="I225" s="286"/>
      <c r="J225" s="272" t="s">
        <v>20</v>
      </c>
      <c r="K225" s="286"/>
      <c r="L225" s="286"/>
      <c r="M225" s="286"/>
    </row>
    <row r="226" spans="1:13" ht="16.5" x14ac:dyDescent="0.2">
      <c r="A226" s="270">
        <v>217</v>
      </c>
      <c r="B226" s="271" t="s">
        <v>4212</v>
      </c>
      <c r="C226" s="270" t="s">
        <v>4213</v>
      </c>
      <c r="D226" s="270" t="s">
        <v>4205</v>
      </c>
      <c r="E226" s="286"/>
      <c r="F226" s="286"/>
      <c r="G226" s="286"/>
      <c r="H226" s="275"/>
      <c r="I226" s="286"/>
      <c r="J226" s="272" t="s">
        <v>20</v>
      </c>
      <c r="K226" s="286"/>
      <c r="L226" s="286"/>
      <c r="M226" s="286"/>
    </row>
    <row r="227" spans="1:13" ht="16.5" x14ac:dyDescent="0.2">
      <c r="A227" s="270">
        <v>218</v>
      </c>
      <c r="B227" s="271" t="s">
        <v>4214</v>
      </c>
      <c r="C227" s="272" t="s">
        <v>4215</v>
      </c>
      <c r="D227" s="270" t="s">
        <v>4205</v>
      </c>
      <c r="E227" s="286"/>
      <c r="F227" s="286"/>
      <c r="G227" s="286"/>
      <c r="H227" s="275"/>
      <c r="I227" s="286"/>
      <c r="J227" s="272" t="s">
        <v>20</v>
      </c>
      <c r="K227" s="286"/>
      <c r="L227" s="286"/>
      <c r="M227" s="286"/>
    </row>
    <row r="228" spans="1:13" ht="16.5" x14ac:dyDescent="0.2">
      <c r="A228" s="270">
        <v>219</v>
      </c>
      <c r="B228" s="271" t="s">
        <v>4216</v>
      </c>
      <c r="C228" s="272" t="s">
        <v>4217</v>
      </c>
      <c r="D228" s="270" t="s">
        <v>4205</v>
      </c>
      <c r="E228" s="286"/>
      <c r="F228" s="286"/>
      <c r="G228" s="286"/>
      <c r="H228" s="275"/>
      <c r="I228" s="286"/>
      <c r="J228" s="272" t="s">
        <v>20</v>
      </c>
      <c r="K228" s="286"/>
      <c r="L228" s="286"/>
      <c r="M228" s="286"/>
    </row>
    <row r="229" spans="1:13" ht="16.5" x14ac:dyDescent="0.2">
      <c r="A229" s="270">
        <v>220</v>
      </c>
      <c r="B229" s="271" t="s">
        <v>1422</v>
      </c>
      <c r="C229" s="272" t="s">
        <v>4218</v>
      </c>
      <c r="D229" s="270" t="s">
        <v>4205</v>
      </c>
      <c r="E229" s="286"/>
      <c r="F229" s="286"/>
      <c r="G229" s="286"/>
      <c r="H229" s="275"/>
      <c r="I229" s="286"/>
      <c r="J229" s="272" t="s">
        <v>20</v>
      </c>
      <c r="K229" s="286"/>
      <c r="L229" s="286"/>
      <c r="M229" s="286"/>
    </row>
    <row r="230" spans="1:13" ht="16.5" x14ac:dyDescent="0.2">
      <c r="A230" s="270">
        <v>221</v>
      </c>
      <c r="B230" s="271" t="s">
        <v>1292</v>
      </c>
      <c r="C230" s="272" t="s">
        <v>4219</v>
      </c>
      <c r="D230" s="270" t="s">
        <v>4205</v>
      </c>
      <c r="E230" s="286"/>
      <c r="F230" s="286"/>
      <c r="G230" s="286"/>
      <c r="H230" s="275"/>
      <c r="I230" s="286"/>
      <c r="J230" s="272" t="s">
        <v>20</v>
      </c>
      <c r="K230" s="286"/>
      <c r="L230" s="286"/>
      <c r="M230" s="286"/>
    </row>
    <row r="231" spans="1:13" ht="16.5" x14ac:dyDescent="0.2">
      <c r="A231" s="270">
        <v>222</v>
      </c>
      <c r="B231" s="271" t="s">
        <v>1280</v>
      </c>
      <c r="C231" s="276" t="s">
        <v>4220</v>
      </c>
      <c r="D231" s="270" t="s">
        <v>4205</v>
      </c>
      <c r="E231" s="288"/>
      <c r="F231" s="288"/>
      <c r="G231" s="288"/>
      <c r="H231" s="275"/>
      <c r="I231" s="288"/>
      <c r="J231" s="272" t="s">
        <v>20</v>
      </c>
      <c r="K231" s="286"/>
      <c r="L231" s="286"/>
      <c r="M231" s="286"/>
    </row>
    <row r="232" spans="1:13" ht="16.5" x14ac:dyDescent="0.2">
      <c r="A232" s="270">
        <v>223</v>
      </c>
      <c r="B232" s="271" t="s">
        <v>4221</v>
      </c>
      <c r="C232" s="270" t="s">
        <v>4222</v>
      </c>
      <c r="D232" s="270" t="s">
        <v>4223</v>
      </c>
      <c r="E232" s="286"/>
      <c r="F232" s="286"/>
      <c r="G232" s="286"/>
      <c r="H232" s="275"/>
      <c r="I232" s="286"/>
      <c r="J232" s="272" t="s">
        <v>20</v>
      </c>
      <c r="K232" s="286"/>
      <c r="L232" s="286"/>
      <c r="M232" s="286"/>
    </row>
    <row r="233" spans="1:13" ht="16.5" x14ac:dyDescent="0.2">
      <c r="A233" s="270">
        <v>224</v>
      </c>
      <c r="B233" s="271" t="s">
        <v>4224</v>
      </c>
      <c r="C233" s="270" t="s">
        <v>4225</v>
      </c>
      <c r="D233" s="270" t="s">
        <v>4223</v>
      </c>
      <c r="E233" s="286"/>
      <c r="F233" s="286"/>
      <c r="G233" s="286"/>
      <c r="H233" s="275"/>
      <c r="I233" s="286"/>
      <c r="J233" s="272" t="s">
        <v>20</v>
      </c>
      <c r="K233" s="286"/>
      <c r="L233" s="286"/>
      <c r="M233" s="286"/>
    </row>
    <row r="234" spans="1:13" ht="16.5" x14ac:dyDescent="0.2">
      <c r="A234" s="270">
        <v>225</v>
      </c>
      <c r="B234" s="271" t="s">
        <v>2799</v>
      </c>
      <c r="C234" s="270" t="s">
        <v>4226</v>
      </c>
      <c r="D234" s="270" t="s">
        <v>4223</v>
      </c>
      <c r="E234" s="286"/>
      <c r="F234" s="286"/>
      <c r="G234" s="286"/>
      <c r="H234" s="275"/>
      <c r="I234" s="286"/>
      <c r="J234" s="272" t="s">
        <v>20</v>
      </c>
      <c r="K234" s="286"/>
      <c r="L234" s="286"/>
      <c r="M234" s="286"/>
    </row>
    <row r="235" spans="1:13" ht="16.5" x14ac:dyDescent="0.2">
      <c r="A235" s="270">
        <v>226</v>
      </c>
      <c r="B235" s="271" t="s">
        <v>4227</v>
      </c>
      <c r="C235" s="270" t="s">
        <v>4228</v>
      </c>
      <c r="D235" s="270" t="s">
        <v>4223</v>
      </c>
      <c r="E235" s="286"/>
      <c r="F235" s="286"/>
      <c r="G235" s="286"/>
      <c r="H235" s="275"/>
      <c r="I235" s="286"/>
      <c r="J235" s="272" t="s">
        <v>20</v>
      </c>
      <c r="K235" s="286"/>
      <c r="L235" s="286"/>
      <c r="M235" s="286"/>
    </row>
    <row r="236" spans="1:13" ht="16.5" x14ac:dyDescent="0.2">
      <c r="A236" s="270">
        <v>227</v>
      </c>
      <c r="B236" s="271" t="s">
        <v>4229</v>
      </c>
      <c r="C236" s="270" t="s">
        <v>4230</v>
      </c>
      <c r="D236" s="270" t="s">
        <v>4223</v>
      </c>
      <c r="E236" s="286"/>
      <c r="F236" s="286"/>
      <c r="G236" s="286"/>
      <c r="H236" s="275"/>
      <c r="I236" s="286"/>
      <c r="J236" s="272" t="s">
        <v>20</v>
      </c>
      <c r="K236" s="286"/>
      <c r="L236" s="286"/>
      <c r="M236" s="286"/>
    </row>
    <row r="237" spans="1:13" ht="16.5" x14ac:dyDescent="0.2">
      <c r="A237" s="270">
        <v>228</v>
      </c>
      <c r="B237" s="271" t="s">
        <v>4231</v>
      </c>
      <c r="C237" s="283" t="s">
        <v>4232</v>
      </c>
      <c r="D237" s="270" t="s">
        <v>4223</v>
      </c>
      <c r="E237" s="284"/>
      <c r="F237" s="284"/>
      <c r="G237" s="284"/>
      <c r="H237" s="275"/>
      <c r="I237" s="284"/>
      <c r="J237" s="272" t="s">
        <v>20</v>
      </c>
      <c r="K237" s="283"/>
      <c r="L237" s="285"/>
      <c r="M237" s="285"/>
    </row>
    <row r="238" spans="1:13" ht="16.5" x14ac:dyDescent="0.2">
      <c r="A238" s="270">
        <v>229</v>
      </c>
      <c r="B238" s="271" t="s">
        <v>4233</v>
      </c>
      <c r="C238" s="272" t="s">
        <v>4234</v>
      </c>
      <c r="D238" s="270" t="s">
        <v>4223</v>
      </c>
      <c r="E238" s="286"/>
      <c r="F238" s="286"/>
      <c r="G238" s="286"/>
      <c r="H238" s="275"/>
      <c r="I238" s="286"/>
      <c r="J238" s="272" t="s">
        <v>20</v>
      </c>
      <c r="K238" s="286"/>
      <c r="L238" s="286"/>
      <c r="M238" s="286"/>
    </row>
    <row r="239" spans="1:13" ht="16.5" x14ac:dyDescent="0.2">
      <c r="A239" s="270">
        <v>230</v>
      </c>
      <c r="B239" s="271" t="s">
        <v>4235</v>
      </c>
      <c r="C239" s="270" t="s">
        <v>4236</v>
      </c>
      <c r="D239" s="270" t="s">
        <v>4223</v>
      </c>
      <c r="E239" s="286"/>
      <c r="F239" s="286"/>
      <c r="G239" s="286"/>
      <c r="H239" s="275"/>
      <c r="I239" s="286"/>
      <c r="J239" s="272" t="s">
        <v>20</v>
      </c>
      <c r="K239" s="286"/>
      <c r="L239" s="286"/>
      <c r="M239" s="286"/>
    </row>
    <row r="240" spans="1:13" ht="16.5" x14ac:dyDescent="0.2">
      <c r="A240" s="270">
        <v>231</v>
      </c>
      <c r="B240" s="271" t="s">
        <v>4237</v>
      </c>
      <c r="C240" s="272" t="s">
        <v>4238</v>
      </c>
      <c r="D240" s="270" t="s">
        <v>4223</v>
      </c>
      <c r="E240" s="286"/>
      <c r="F240" s="286"/>
      <c r="G240" s="286"/>
      <c r="H240" s="275"/>
      <c r="I240" s="286"/>
      <c r="J240" s="272" t="s">
        <v>20</v>
      </c>
      <c r="K240" s="286"/>
      <c r="L240" s="286"/>
      <c r="M240" s="286"/>
    </row>
    <row r="241" spans="1:14" s="269" customFormat="1" ht="16.5" x14ac:dyDescent="0.2">
      <c r="A241" s="270">
        <v>232</v>
      </c>
      <c r="B241" s="271" t="s">
        <v>4239</v>
      </c>
      <c r="C241" s="276" t="s">
        <v>4240</v>
      </c>
      <c r="D241" s="270" t="s">
        <v>4223</v>
      </c>
      <c r="E241" s="288"/>
      <c r="F241" s="288"/>
      <c r="G241" s="288"/>
      <c r="H241" s="275"/>
      <c r="I241" s="288"/>
      <c r="J241" s="272" t="s">
        <v>20</v>
      </c>
      <c r="K241" s="289"/>
      <c r="L241" s="286"/>
      <c r="M241" s="286"/>
    </row>
    <row r="242" spans="1:14" ht="16.5" x14ac:dyDescent="0.2">
      <c r="A242" s="270">
        <v>233</v>
      </c>
      <c r="B242" s="271" t="s">
        <v>34</v>
      </c>
      <c r="C242" s="272" t="s">
        <v>4241</v>
      </c>
      <c r="D242" s="270" t="s">
        <v>4223</v>
      </c>
      <c r="E242" s="286"/>
      <c r="F242" s="286"/>
      <c r="G242" s="286"/>
      <c r="H242" s="273"/>
      <c r="I242" s="286"/>
      <c r="J242" s="272" t="s">
        <v>20</v>
      </c>
      <c r="K242" s="286"/>
      <c r="L242" s="286"/>
      <c r="M242" s="286"/>
    </row>
    <row r="243" spans="1:14" ht="16.5" x14ac:dyDescent="0.2">
      <c r="A243" s="270">
        <v>234</v>
      </c>
      <c r="B243" s="271" t="s">
        <v>4242</v>
      </c>
      <c r="C243" s="270" t="s">
        <v>4243</v>
      </c>
      <c r="D243" s="270" t="s">
        <v>4244</v>
      </c>
      <c r="E243" s="286"/>
      <c r="F243" s="286"/>
      <c r="G243" s="286"/>
      <c r="H243" s="275"/>
      <c r="I243" s="286"/>
      <c r="J243" s="272" t="s">
        <v>20</v>
      </c>
      <c r="K243" s="286"/>
      <c r="L243" s="286"/>
      <c r="M243" s="286"/>
    </row>
    <row r="244" spans="1:14" ht="16.5" x14ac:dyDescent="0.2">
      <c r="A244" s="270">
        <v>235</v>
      </c>
      <c r="B244" s="271" t="s">
        <v>85</v>
      </c>
      <c r="C244" s="270" t="s">
        <v>4245</v>
      </c>
      <c r="D244" s="270" t="s">
        <v>4244</v>
      </c>
      <c r="E244" s="286"/>
      <c r="F244" s="286"/>
      <c r="G244" s="286"/>
      <c r="H244" s="275"/>
      <c r="I244" s="286"/>
      <c r="J244" s="272" t="s">
        <v>20</v>
      </c>
      <c r="K244" s="286"/>
      <c r="L244" s="286"/>
      <c r="M244" s="286"/>
    </row>
    <row r="245" spans="1:14" ht="16.5" x14ac:dyDescent="0.2">
      <c r="A245" s="270">
        <v>236</v>
      </c>
      <c r="B245" s="271" t="s">
        <v>4246</v>
      </c>
      <c r="C245" s="272" t="s">
        <v>4247</v>
      </c>
      <c r="D245" s="270" t="s">
        <v>4244</v>
      </c>
      <c r="E245" s="286"/>
      <c r="F245" s="286"/>
      <c r="G245" s="286"/>
      <c r="H245" s="275"/>
      <c r="I245" s="286"/>
      <c r="J245" s="272" t="s">
        <v>20</v>
      </c>
      <c r="K245" s="286"/>
      <c r="L245" s="286"/>
      <c r="M245" s="286"/>
    </row>
    <row r="246" spans="1:14" ht="16.5" x14ac:dyDescent="0.2">
      <c r="A246" s="270">
        <v>237</v>
      </c>
      <c r="B246" s="271" t="s">
        <v>4248</v>
      </c>
      <c r="C246" s="272" t="s">
        <v>4249</v>
      </c>
      <c r="D246" s="270" t="s">
        <v>4244</v>
      </c>
      <c r="E246" s="286"/>
      <c r="F246" s="286"/>
      <c r="G246" s="286"/>
      <c r="H246" s="275"/>
      <c r="I246" s="286"/>
      <c r="J246" s="272" t="s">
        <v>20</v>
      </c>
      <c r="K246" s="286"/>
      <c r="L246" s="286"/>
      <c r="M246" s="286"/>
    </row>
    <row r="247" spans="1:14" ht="16.5" x14ac:dyDescent="0.2">
      <c r="A247" s="270">
        <v>238</v>
      </c>
      <c r="B247" s="271" t="s">
        <v>4250</v>
      </c>
      <c r="C247" s="270" t="s">
        <v>4251</v>
      </c>
      <c r="D247" s="270" t="s">
        <v>4244</v>
      </c>
      <c r="E247" s="286"/>
      <c r="F247" s="286"/>
      <c r="G247" s="286"/>
      <c r="H247" s="275"/>
      <c r="I247" s="286"/>
      <c r="J247" s="272" t="s">
        <v>20</v>
      </c>
      <c r="K247" s="286"/>
      <c r="L247" s="286"/>
      <c r="M247" s="286"/>
    </row>
    <row r="248" spans="1:14" ht="16.5" x14ac:dyDescent="0.2">
      <c r="A248" s="270">
        <v>239</v>
      </c>
      <c r="B248" s="271" t="s">
        <v>1280</v>
      </c>
      <c r="C248" s="270" t="s">
        <v>4252</v>
      </c>
      <c r="D248" s="270" t="s">
        <v>4244</v>
      </c>
      <c r="E248" s="286"/>
      <c r="F248" s="286"/>
      <c r="G248" s="286"/>
      <c r="H248" s="275"/>
      <c r="I248" s="286"/>
      <c r="J248" s="272" t="s">
        <v>20</v>
      </c>
      <c r="K248" s="286"/>
      <c r="L248" s="286"/>
      <c r="M248" s="286"/>
    </row>
    <row r="249" spans="1:14" ht="16.5" x14ac:dyDescent="0.2">
      <c r="A249" s="270">
        <v>240</v>
      </c>
      <c r="B249" s="271" t="s">
        <v>868</v>
      </c>
      <c r="C249" s="272" t="s">
        <v>4253</v>
      </c>
      <c r="D249" s="270" t="s">
        <v>4244</v>
      </c>
      <c r="E249" s="286"/>
      <c r="F249" s="286"/>
      <c r="G249" s="286"/>
      <c r="H249" s="275"/>
      <c r="I249" s="286"/>
      <c r="J249" s="272" t="s">
        <v>20</v>
      </c>
      <c r="K249" s="286"/>
      <c r="L249" s="286"/>
      <c r="M249" s="286"/>
    </row>
    <row r="250" spans="1:14" ht="16.5" x14ac:dyDescent="0.2">
      <c r="A250" s="270">
        <v>241</v>
      </c>
      <c r="B250" s="271" t="s">
        <v>4254</v>
      </c>
      <c r="C250" s="270" t="s">
        <v>4255</v>
      </c>
      <c r="D250" s="270" t="s">
        <v>4244</v>
      </c>
      <c r="E250" s="286"/>
      <c r="F250" s="286"/>
      <c r="G250" s="286"/>
      <c r="H250" s="275"/>
      <c r="I250" s="286"/>
      <c r="J250" s="272" t="s">
        <v>20</v>
      </c>
      <c r="K250" s="286"/>
      <c r="L250" s="286"/>
      <c r="M250" s="286"/>
    </row>
    <row r="251" spans="1:14" s="269" customFormat="1" ht="16.5" x14ac:dyDescent="0.2">
      <c r="A251" s="270">
        <v>242</v>
      </c>
      <c r="B251" s="271" t="s">
        <v>4256</v>
      </c>
      <c r="C251" s="272" t="s">
        <v>4257</v>
      </c>
      <c r="D251" s="270" t="s">
        <v>4244</v>
      </c>
      <c r="E251" s="286"/>
      <c r="F251" s="286"/>
      <c r="G251" s="286"/>
      <c r="H251" s="275"/>
      <c r="I251" s="286"/>
      <c r="J251" s="272" t="s">
        <v>20</v>
      </c>
      <c r="K251" s="286"/>
      <c r="L251" s="286"/>
      <c r="M251" s="286"/>
    </row>
    <row r="252" spans="1:14" ht="16.5" x14ac:dyDescent="0.2">
      <c r="A252" s="270">
        <v>243</v>
      </c>
      <c r="B252" s="271" t="s">
        <v>4258</v>
      </c>
      <c r="C252" s="272" t="s">
        <v>4259</v>
      </c>
      <c r="D252" s="270" t="s">
        <v>4244</v>
      </c>
      <c r="E252" s="286"/>
      <c r="F252" s="286"/>
      <c r="G252" s="286"/>
      <c r="H252" s="273"/>
      <c r="I252" s="286"/>
      <c r="J252" s="272" t="s">
        <v>20</v>
      </c>
      <c r="K252" s="286"/>
      <c r="L252" s="286"/>
      <c r="M252" s="286"/>
      <c r="N252" s="290"/>
    </row>
    <row r="253" spans="1:14" ht="16.5" x14ac:dyDescent="0.2">
      <c r="A253" s="270">
        <v>244</v>
      </c>
      <c r="B253" s="271" t="s">
        <v>4260</v>
      </c>
      <c r="C253" s="272" t="s">
        <v>4261</v>
      </c>
      <c r="D253" s="270" t="s">
        <v>4244</v>
      </c>
      <c r="E253" s="286"/>
      <c r="F253" s="286"/>
      <c r="G253" s="286"/>
      <c r="H253" s="275"/>
      <c r="I253" s="286"/>
      <c r="J253" s="272" t="s">
        <v>20</v>
      </c>
      <c r="K253" s="286"/>
      <c r="L253" s="286"/>
      <c r="M253" s="286"/>
    </row>
    <row r="254" spans="1:14" ht="16.5" x14ac:dyDescent="0.2">
      <c r="A254" s="270">
        <v>245</v>
      </c>
      <c r="B254" s="271" t="s">
        <v>4262</v>
      </c>
      <c r="C254" s="272" t="s">
        <v>4263</v>
      </c>
      <c r="D254" s="270" t="s">
        <v>4244</v>
      </c>
      <c r="E254" s="286"/>
      <c r="F254" s="286"/>
      <c r="G254" s="286"/>
      <c r="H254" s="275"/>
      <c r="I254" s="286"/>
      <c r="J254" s="272" t="s">
        <v>20</v>
      </c>
      <c r="K254" s="286"/>
      <c r="L254" s="286"/>
      <c r="M254" s="286"/>
    </row>
    <row r="255" spans="1:14" ht="16.5" x14ac:dyDescent="0.2">
      <c r="A255" s="270">
        <v>246</v>
      </c>
      <c r="B255" s="271" t="s">
        <v>4264</v>
      </c>
      <c r="C255" s="270" t="s">
        <v>4265</v>
      </c>
      <c r="D255" s="270" t="s">
        <v>4266</v>
      </c>
      <c r="E255" s="286"/>
      <c r="F255" s="286"/>
      <c r="G255" s="286"/>
      <c r="H255" s="275"/>
      <c r="I255" s="286"/>
      <c r="J255" s="272" t="s">
        <v>20</v>
      </c>
      <c r="K255" s="286"/>
      <c r="L255" s="286"/>
      <c r="M255" s="286"/>
    </row>
    <row r="256" spans="1:14" ht="16.5" x14ac:dyDescent="0.2">
      <c r="A256" s="270">
        <v>247</v>
      </c>
      <c r="B256" s="271" t="s">
        <v>4267</v>
      </c>
      <c r="C256" s="279" t="s">
        <v>4268</v>
      </c>
      <c r="D256" s="270" t="s">
        <v>4266</v>
      </c>
      <c r="E256" s="280"/>
      <c r="F256" s="280"/>
      <c r="G256" s="280"/>
      <c r="H256" s="275"/>
      <c r="I256" s="280"/>
      <c r="J256" s="272" t="s">
        <v>20</v>
      </c>
      <c r="K256" s="279"/>
      <c r="L256" s="281"/>
      <c r="M256" s="281"/>
    </row>
    <row r="257" spans="1:20" ht="16.5" x14ac:dyDescent="0.2">
      <c r="A257" s="270">
        <v>248</v>
      </c>
      <c r="B257" s="271" t="s">
        <v>4269</v>
      </c>
      <c r="C257" s="272" t="s">
        <v>4270</v>
      </c>
      <c r="D257" s="270" t="s">
        <v>4266</v>
      </c>
      <c r="E257" s="286"/>
      <c r="F257" s="286"/>
      <c r="G257" s="286"/>
      <c r="H257" s="275"/>
      <c r="I257" s="286"/>
      <c r="J257" s="272" t="s">
        <v>20</v>
      </c>
      <c r="K257" s="286"/>
      <c r="L257" s="286"/>
      <c r="M257" s="286"/>
    </row>
    <row r="258" spans="1:20" ht="16.5" x14ac:dyDescent="0.2">
      <c r="A258" s="270">
        <v>249</v>
      </c>
      <c r="B258" s="271" t="s">
        <v>4271</v>
      </c>
      <c r="C258" s="272" t="s">
        <v>4272</v>
      </c>
      <c r="D258" s="270" t="s">
        <v>4266</v>
      </c>
      <c r="E258" s="286"/>
      <c r="F258" s="286"/>
      <c r="G258" s="286"/>
      <c r="H258" s="275"/>
      <c r="I258" s="286"/>
      <c r="J258" s="272" t="s">
        <v>20</v>
      </c>
      <c r="K258" s="286"/>
      <c r="L258" s="286"/>
      <c r="M258" s="286"/>
    </row>
    <row r="259" spans="1:20" ht="16.5" x14ac:dyDescent="0.2">
      <c r="A259" s="270">
        <v>250</v>
      </c>
      <c r="B259" s="271" t="s">
        <v>4273</v>
      </c>
      <c r="C259" s="272" t="s">
        <v>4274</v>
      </c>
      <c r="D259" s="270" t="s">
        <v>4266</v>
      </c>
      <c r="E259" s="286"/>
      <c r="F259" s="286"/>
      <c r="G259" s="286"/>
      <c r="H259" s="275"/>
      <c r="I259" s="286"/>
      <c r="J259" s="272" t="s">
        <v>20</v>
      </c>
      <c r="K259" s="286"/>
      <c r="L259" s="286"/>
      <c r="M259" s="286"/>
    </row>
    <row r="260" spans="1:20" ht="16.5" x14ac:dyDescent="0.2">
      <c r="A260" s="270">
        <v>251</v>
      </c>
      <c r="B260" s="271" t="s">
        <v>4275</v>
      </c>
      <c r="C260" s="272" t="s">
        <v>4276</v>
      </c>
      <c r="D260" s="270" t="s">
        <v>4277</v>
      </c>
      <c r="E260" s="286"/>
      <c r="F260" s="286"/>
      <c r="G260" s="286"/>
      <c r="H260" s="275"/>
      <c r="I260" s="286"/>
      <c r="J260" s="272" t="s">
        <v>20</v>
      </c>
      <c r="K260" s="286"/>
      <c r="L260" s="286"/>
      <c r="M260" s="286"/>
    </row>
    <row r="261" spans="1:20" ht="16.5" x14ac:dyDescent="0.2">
      <c r="A261" s="270">
        <v>252</v>
      </c>
      <c r="B261" s="271" t="s">
        <v>4278</v>
      </c>
      <c r="C261" s="270" t="s">
        <v>4279</v>
      </c>
      <c r="D261" s="270" t="s">
        <v>4277</v>
      </c>
      <c r="E261" s="286"/>
      <c r="F261" s="286"/>
      <c r="G261" s="286"/>
      <c r="H261" s="275"/>
      <c r="I261" s="286"/>
      <c r="J261" s="272" t="s">
        <v>20</v>
      </c>
      <c r="K261" s="286"/>
      <c r="L261" s="286"/>
      <c r="M261" s="286"/>
    </row>
    <row r="262" spans="1:20" ht="16.5" x14ac:dyDescent="0.2">
      <c r="A262" s="270">
        <v>253</v>
      </c>
      <c r="B262" s="271" t="s">
        <v>4280</v>
      </c>
      <c r="C262" s="270" t="s">
        <v>4281</v>
      </c>
      <c r="D262" s="270" t="s">
        <v>4277</v>
      </c>
      <c r="E262" s="286"/>
      <c r="F262" s="286"/>
      <c r="G262" s="286"/>
      <c r="H262" s="275"/>
      <c r="I262" s="286"/>
      <c r="J262" s="272" t="s">
        <v>20</v>
      </c>
      <c r="K262" s="286"/>
      <c r="L262" s="286"/>
      <c r="M262" s="286"/>
    </row>
    <row r="263" spans="1:20" ht="16.5" x14ac:dyDescent="0.2">
      <c r="A263" s="270">
        <v>254</v>
      </c>
      <c r="B263" s="271" t="s">
        <v>4282</v>
      </c>
      <c r="C263" s="270" t="s">
        <v>4283</v>
      </c>
      <c r="D263" s="270" t="s">
        <v>4277</v>
      </c>
      <c r="E263" s="286"/>
      <c r="F263" s="286"/>
      <c r="G263" s="286"/>
      <c r="H263" s="275"/>
      <c r="I263" s="286"/>
      <c r="J263" s="272" t="s">
        <v>20</v>
      </c>
      <c r="K263" s="286"/>
      <c r="L263" s="286"/>
      <c r="M263" s="286"/>
    </row>
    <row r="264" spans="1:20" ht="16.5" x14ac:dyDescent="0.2">
      <c r="A264" s="270">
        <v>255</v>
      </c>
      <c r="B264" s="271" t="s">
        <v>193</v>
      </c>
      <c r="C264" s="279" t="s">
        <v>4284</v>
      </c>
      <c r="D264" s="270" t="s">
        <v>4277</v>
      </c>
      <c r="E264" s="280"/>
      <c r="F264" s="280"/>
      <c r="G264" s="280"/>
      <c r="H264" s="275"/>
      <c r="I264" s="280"/>
      <c r="J264" s="272" t="s">
        <v>20</v>
      </c>
      <c r="K264" s="279"/>
      <c r="L264" s="281"/>
      <c r="M264" s="281"/>
    </row>
    <row r="265" spans="1:20" ht="16.5" x14ac:dyDescent="0.2">
      <c r="A265" s="270">
        <v>256</v>
      </c>
      <c r="B265" s="271" t="s">
        <v>4285</v>
      </c>
      <c r="C265" s="270" t="s">
        <v>4286</v>
      </c>
      <c r="D265" s="270" t="s">
        <v>4287</v>
      </c>
      <c r="E265" s="286"/>
      <c r="F265" s="286"/>
      <c r="G265" s="286"/>
      <c r="H265" s="275"/>
      <c r="I265" s="286"/>
      <c r="J265" s="272" t="s">
        <v>20</v>
      </c>
      <c r="K265" s="286"/>
      <c r="L265" s="286"/>
      <c r="M265" s="286"/>
    </row>
    <row r="266" spans="1:20" ht="16.5" x14ac:dyDescent="0.3">
      <c r="A266" s="270">
        <v>257</v>
      </c>
      <c r="B266" s="271" t="s">
        <v>4288</v>
      </c>
      <c r="C266" s="279" t="s">
        <v>4289</v>
      </c>
      <c r="D266" s="270" t="s">
        <v>4287</v>
      </c>
      <c r="E266" s="280"/>
      <c r="F266" s="280"/>
      <c r="G266" s="280"/>
      <c r="H266" s="275"/>
      <c r="I266" s="280"/>
      <c r="J266" s="272" t="s">
        <v>20</v>
      </c>
      <c r="K266" s="279"/>
      <c r="L266" s="281"/>
      <c r="M266" s="281"/>
      <c r="N266" s="291"/>
    </row>
    <row r="267" spans="1:20" ht="16.5" x14ac:dyDescent="0.3">
      <c r="A267" s="270">
        <v>258</v>
      </c>
      <c r="B267" s="271" t="s">
        <v>4290</v>
      </c>
      <c r="C267" s="272" t="s">
        <v>4291</v>
      </c>
      <c r="D267" s="270" t="s">
        <v>4287</v>
      </c>
      <c r="E267" s="286"/>
      <c r="F267" s="286"/>
      <c r="G267" s="286"/>
      <c r="H267" s="275"/>
      <c r="I267" s="286"/>
      <c r="J267" s="272" t="s">
        <v>20</v>
      </c>
      <c r="K267" s="286"/>
      <c r="L267" s="286"/>
      <c r="M267" s="286"/>
      <c r="N267" s="291"/>
    </row>
    <row r="268" spans="1:20" ht="16.5" x14ac:dyDescent="0.3">
      <c r="A268" s="270">
        <v>259</v>
      </c>
      <c r="B268" s="271" t="s">
        <v>4292</v>
      </c>
      <c r="C268" s="272" t="s">
        <v>4293</v>
      </c>
      <c r="D268" s="270" t="s">
        <v>4287</v>
      </c>
      <c r="E268" s="286"/>
      <c r="F268" s="286"/>
      <c r="G268" s="286"/>
      <c r="H268" s="275"/>
      <c r="I268" s="286"/>
      <c r="J268" s="272" t="s">
        <v>20</v>
      </c>
      <c r="K268" s="286"/>
      <c r="L268" s="286"/>
      <c r="M268" s="286"/>
      <c r="N268" s="291"/>
    </row>
    <row r="269" spans="1:20" ht="16.5" x14ac:dyDescent="0.3">
      <c r="A269" s="292">
        <v>260</v>
      </c>
      <c r="B269" s="293" t="s">
        <v>4294</v>
      </c>
      <c r="C269" s="294" t="s">
        <v>4295</v>
      </c>
      <c r="D269" s="292" t="s">
        <v>4287</v>
      </c>
      <c r="E269" s="295"/>
      <c r="F269" s="295"/>
      <c r="G269" s="295"/>
      <c r="H269" s="296"/>
      <c r="I269" s="295"/>
      <c r="J269" s="272" t="s">
        <v>20</v>
      </c>
      <c r="K269" s="295"/>
      <c r="L269" s="295"/>
      <c r="M269" s="295"/>
      <c r="N269" s="291"/>
      <c r="O269" s="291"/>
      <c r="P269" s="291"/>
      <c r="Q269" s="291"/>
      <c r="R269" s="291"/>
      <c r="S269" s="291"/>
      <c r="T269" s="291"/>
    </row>
    <row r="270" spans="1:20" ht="16.5" x14ac:dyDescent="0.3">
      <c r="A270" s="297"/>
      <c r="B270" s="297"/>
      <c r="C270" s="297"/>
      <c r="D270" s="297"/>
      <c r="E270" s="291"/>
      <c r="F270" s="291"/>
      <c r="G270" s="291"/>
      <c r="H270" s="297"/>
      <c r="I270" s="297"/>
      <c r="J270" s="297"/>
      <c r="K270" s="297"/>
      <c r="L270" s="297"/>
      <c r="M270" s="297"/>
      <c r="N270" s="291"/>
      <c r="O270" s="291"/>
      <c r="P270" s="291"/>
      <c r="Q270" s="291"/>
      <c r="R270" s="291"/>
      <c r="S270" s="291"/>
      <c r="T270" s="291"/>
    </row>
    <row r="271" spans="1:20" ht="16.5" x14ac:dyDescent="0.3">
      <c r="A271" s="365" t="s">
        <v>4296</v>
      </c>
      <c r="B271" s="365"/>
      <c r="C271" s="365"/>
      <c r="D271" s="365"/>
      <c r="E271" s="291"/>
      <c r="F271" s="291"/>
      <c r="G271" s="291"/>
      <c r="H271" s="297"/>
      <c r="I271" s="365" t="s">
        <v>4297</v>
      </c>
      <c r="J271" s="365"/>
      <c r="K271" s="365"/>
      <c r="L271" s="365"/>
      <c r="M271" s="365"/>
      <c r="N271" s="291"/>
      <c r="O271" s="291"/>
      <c r="P271" s="291"/>
      <c r="Q271" s="291"/>
      <c r="R271" s="291"/>
      <c r="S271" s="291"/>
      <c r="T271" s="291"/>
    </row>
    <row r="272" spans="1:20" ht="16.5" x14ac:dyDescent="0.3">
      <c r="A272" s="365" t="s">
        <v>4298</v>
      </c>
      <c r="B272" s="365"/>
      <c r="C272" s="365"/>
      <c r="D272" s="365"/>
      <c r="E272" s="365"/>
      <c r="F272" s="291"/>
      <c r="G272" s="291"/>
      <c r="H272" s="297"/>
      <c r="N272" s="291"/>
      <c r="O272" s="291"/>
      <c r="P272" s="291"/>
      <c r="Q272" s="291"/>
      <c r="R272" s="291"/>
      <c r="S272" s="291"/>
      <c r="T272" s="291"/>
    </row>
    <row r="273" spans="1:20" ht="16.5" x14ac:dyDescent="0.3">
      <c r="A273" s="297"/>
      <c r="B273" s="297"/>
      <c r="C273" s="297"/>
      <c r="D273" s="297"/>
      <c r="E273" s="291"/>
      <c r="F273" s="291"/>
      <c r="G273" s="291"/>
      <c r="H273" s="297"/>
      <c r="I273" s="297"/>
      <c r="J273" s="297"/>
      <c r="K273" s="297"/>
      <c r="L273" s="297"/>
      <c r="M273" s="297"/>
      <c r="N273" s="291"/>
      <c r="O273" s="291"/>
      <c r="P273" s="291"/>
      <c r="Q273" s="291"/>
      <c r="R273" s="291"/>
      <c r="S273" s="291"/>
      <c r="T273" s="291"/>
    </row>
    <row r="274" spans="1:20" ht="16.5" x14ac:dyDescent="0.3">
      <c r="A274" s="297"/>
      <c r="B274" s="297"/>
      <c r="C274" s="297"/>
      <c r="D274" s="297"/>
      <c r="E274" s="291"/>
      <c r="F274" s="291"/>
      <c r="G274" s="291"/>
      <c r="H274" s="297"/>
      <c r="I274" s="297"/>
      <c r="J274" s="297"/>
      <c r="K274" s="297"/>
      <c r="L274" s="297"/>
      <c r="M274" s="297"/>
      <c r="N274" s="291"/>
      <c r="O274" s="291"/>
      <c r="P274" s="291"/>
      <c r="Q274" s="291"/>
      <c r="R274" s="291"/>
      <c r="S274" s="291"/>
      <c r="T274" s="291"/>
    </row>
    <row r="275" spans="1:20" ht="16.5" x14ac:dyDescent="0.3">
      <c r="A275" s="297"/>
      <c r="B275" s="297"/>
      <c r="C275" s="297"/>
      <c r="D275" s="297"/>
      <c r="E275" s="291"/>
      <c r="F275" s="291"/>
      <c r="G275" s="291"/>
      <c r="H275" s="297"/>
      <c r="I275" s="297"/>
      <c r="J275" s="297"/>
      <c r="K275" s="297"/>
      <c r="L275" s="297"/>
      <c r="M275" s="297"/>
      <c r="N275" s="291"/>
      <c r="O275" s="291"/>
      <c r="P275" s="291"/>
      <c r="Q275" s="291"/>
      <c r="R275" s="291"/>
      <c r="S275" s="291"/>
      <c r="T275" s="291"/>
    </row>
    <row r="276" spans="1:20" ht="16.5" x14ac:dyDescent="0.3">
      <c r="A276" s="366" t="s">
        <v>4299</v>
      </c>
      <c r="B276" s="366"/>
      <c r="C276" s="366"/>
      <c r="D276" s="366"/>
      <c r="E276" s="291"/>
      <c r="F276" s="291"/>
      <c r="G276" s="291"/>
      <c r="H276" s="297"/>
      <c r="I276" s="366" t="s">
        <v>4300</v>
      </c>
      <c r="J276" s="366"/>
      <c r="K276" s="366"/>
      <c r="L276" s="366"/>
      <c r="M276" s="366"/>
      <c r="N276" s="291"/>
      <c r="O276" s="291"/>
      <c r="P276" s="291"/>
      <c r="Q276" s="291"/>
      <c r="R276" s="291"/>
      <c r="S276" s="291"/>
      <c r="T276" s="291"/>
    </row>
    <row r="277" spans="1:20" ht="16.5" x14ac:dyDescent="0.3">
      <c r="A277" s="365"/>
      <c r="B277" s="365"/>
      <c r="C277" s="365"/>
      <c r="D277" s="365"/>
      <c r="E277" s="291"/>
      <c r="F277" s="291"/>
      <c r="G277" s="291"/>
      <c r="H277" s="297"/>
      <c r="I277" s="297"/>
      <c r="J277" s="297"/>
      <c r="K277" s="297"/>
      <c r="L277" s="297"/>
      <c r="M277" s="297"/>
      <c r="N277" s="291"/>
      <c r="O277" s="291"/>
      <c r="P277" s="291"/>
      <c r="Q277" s="291"/>
      <c r="R277" s="291"/>
      <c r="S277" s="291"/>
      <c r="T277" s="291"/>
    </row>
    <row r="278" spans="1:20" ht="16.5" x14ac:dyDescent="0.3">
      <c r="A278" s="365"/>
      <c r="B278" s="365"/>
      <c r="C278" s="365"/>
      <c r="D278" s="365"/>
      <c r="E278" s="291"/>
      <c r="F278" s="291"/>
      <c r="G278" s="291"/>
      <c r="H278" s="297"/>
      <c r="I278" s="297"/>
      <c r="J278" s="297"/>
      <c r="K278" s="297"/>
      <c r="L278" s="297"/>
      <c r="M278" s="297"/>
      <c r="N278" s="291"/>
      <c r="O278" s="291"/>
      <c r="P278" s="291"/>
      <c r="Q278" s="291"/>
      <c r="R278" s="291"/>
      <c r="S278" s="291"/>
      <c r="T278" s="291"/>
    </row>
    <row r="279" spans="1:20" ht="16.5" x14ac:dyDescent="0.3">
      <c r="A279" s="297"/>
      <c r="B279" s="297"/>
      <c r="C279" s="297"/>
      <c r="D279" s="297"/>
      <c r="E279" s="291"/>
      <c r="F279" s="291"/>
      <c r="G279" s="291"/>
      <c r="H279" s="297"/>
      <c r="I279" s="297"/>
      <c r="J279" s="297"/>
      <c r="K279" s="297"/>
      <c r="L279" s="297"/>
      <c r="M279" s="297"/>
      <c r="N279" s="291"/>
      <c r="O279" s="291"/>
      <c r="P279" s="291"/>
      <c r="Q279" s="291"/>
      <c r="R279" s="291"/>
      <c r="S279" s="291"/>
      <c r="T279" s="291"/>
    </row>
    <row r="280" spans="1:20" ht="16.5" x14ac:dyDescent="0.3">
      <c r="A280" s="297"/>
      <c r="B280" s="297"/>
      <c r="C280" s="297"/>
      <c r="D280" s="297"/>
      <c r="E280" s="291"/>
      <c r="F280" s="291"/>
      <c r="G280" s="291"/>
      <c r="H280" s="297"/>
      <c r="I280" s="297"/>
      <c r="J280" s="297"/>
      <c r="K280" s="297"/>
      <c r="L280" s="297"/>
      <c r="M280" s="297"/>
      <c r="N280" s="291"/>
      <c r="O280" s="291"/>
      <c r="P280" s="291"/>
      <c r="Q280" s="291"/>
      <c r="R280" s="291"/>
      <c r="S280" s="291"/>
      <c r="T280" s="291"/>
    </row>
    <row r="281" spans="1:20" ht="16.5" x14ac:dyDescent="0.3">
      <c r="A281" s="297"/>
      <c r="B281" s="297"/>
      <c r="C281" s="297"/>
      <c r="D281" s="297"/>
      <c r="E281" s="291"/>
      <c r="F281" s="291"/>
      <c r="G281" s="291"/>
      <c r="H281" s="297"/>
      <c r="I281" s="297"/>
      <c r="J281" s="297"/>
      <c r="K281" s="297"/>
      <c r="L281" s="297"/>
      <c r="M281" s="297"/>
      <c r="N281" s="291"/>
      <c r="O281" s="291"/>
      <c r="P281" s="291"/>
      <c r="Q281" s="291"/>
      <c r="R281" s="291"/>
      <c r="S281" s="291"/>
      <c r="T281" s="291"/>
    </row>
    <row r="282" spans="1:20" ht="16.5" x14ac:dyDescent="0.3">
      <c r="A282" s="297"/>
      <c r="B282" s="297"/>
      <c r="C282" s="297"/>
      <c r="D282" s="297"/>
      <c r="E282" s="291"/>
      <c r="F282" s="291"/>
      <c r="G282" s="291"/>
      <c r="H282" s="297"/>
      <c r="I282" s="297"/>
      <c r="J282" s="297"/>
      <c r="K282" s="297"/>
      <c r="L282" s="297"/>
      <c r="M282" s="297"/>
      <c r="N282" s="291"/>
      <c r="O282" s="291"/>
      <c r="P282" s="291"/>
      <c r="Q282" s="291"/>
      <c r="R282" s="291"/>
      <c r="S282" s="291"/>
      <c r="T282" s="291"/>
    </row>
    <row r="283" spans="1:20" ht="16.5" x14ac:dyDescent="0.3">
      <c r="A283" s="297"/>
      <c r="B283" s="297"/>
      <c r="C283" s="297"/>
      <c r="D283" s="297"/>
      <c r="E283" s="291"/>
      <c r="F283" s="291"/>
      <c r="G283" s="291"/>
      <c r="H283" s="297"/>
      <c r="I283" s="297"/>
      <c r="J283" s="297"/>
      <c r="K283" s="297"/>
      <c r="L283" s="297"/>
      <c r="M283" s="297"/>
      <c r="O283" s="291"/>
      <c r="P283" s="291"/>
      <c r="Q283" s="291"/>
      <c r="R283" s="291"/>
      <c r="S283" s="291"/>
      <c r="T283" s="291"/>
    </row>
    <row r="284" spans="1:20" ht="16.5" x14ac:dyDescent="0.3">
      <c r="A284" s="297"/>
      <c r="B284" s="297"/>
      <c r="C284" s="297"/>
      <c r="D284" s="297"/>
      <c r="E284" s="291"/>
      <c r="F284" s="291"/>
      <c r="G284" s="291"/>
      <c r="H284" s="297"/>
      <c r="I284" s="297"/>
      <c r="J284" s="297"/>
      <c r="K284" s="297"/>
      <c r="L284" s="297"/>
      <c r="M284" s="297"/>
      <c r="O284" s="291"/>
      <c r="P284" s="291"/>
      <c r="Q284" s="291"/>
      <c r="R284" s="291"/>
      <c r="S284" s="291"/>
      <c r="T284" s="291"/>
    </row>
    <row r="285" spans="1:20" ht="16.5" x14ac:dyDescent="0.3">
      <c r="A285" s="297"/>
      <c r="B285" s="297"/>
      <c r="C285" s="297"/>
      <c r="D285" s="297"/>
      <c r="E285" s="291"/>
      <c r="F285" s="291"/>
      <c r="G285" s="291"/>
      <c r="H285" s="297"/>
      <c r="I285" s="297"/>
      <c r="J285" s="297"/>
      <c r="K285" s="297"/>
      <c r="L285" s="297"/>
      <c r="M285" s="297"/>
      <c r="O285" s="291"/>
      <c r="P285" s="291"/>
      <c r="Q285" s="291"/>
      <c r="R285" s="291"/>
      <c r="S285" s="291"/>
      <c r="T285" s="291"/>
    </row>
    <row r="286" spans="1:20" ht="16.5" x14ac:dyDescent="0.3">
      <c r="A286" s="297"/>
      <c r="B286" s="297"/>
      <c r="C286" s="297"/>
      <c r="D286" s="297"/>
      <c r="E286" s="291"/>
      <c r="F286" s="291"/>
      <c r="G286" s="291"/>
      <c r="H286" s="297"/>
      <c r="I286" s="297"/>
      <c r="J286" s="297"/>
      <c r="K286" s="297"/>
      <c r="L286" s="297"/>
      <c r="M286" s="297"/>
    </row>
  </sheetData>
  <mergeCells count="18">
    <mergeCell ref="A277:D277"/>
    <mergeCell ref="A278:D278"/>
    <mergeCell ref="M7:M8"/>
    <mergeCell ref="A271:D271"/>
    <mergeCell ref="I271:M271"/>
    <mergeCell ref="A272:E272"/>
    <mergeCell ref="A276:D276"/>
    <mergeCell ref="I276:M276"/>
    <mergeCell ref="K1:M1"/>
    <mergeCell ref="A5:M5"/>
    <mergeCell ref="A7:A8"/>
    <mergeCell ref="B7:B8"/>
    <mergeCell ref="C7:C8"/>
    <mergeCell ref="D7:D8"/>
    <mergeCell ref="E7:E8"/>
    <mergeCell ref="F7:H7"/>
    <mergeCell ref="I7:K7"/>
    <mergeCell ref="L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workbookViewId="0">
      <selection activeCell="O10" sqref="O10"/>
    </sheetView>
  </sheetViews>
  <sheetFormatPr defaultRowHeight="15" x14ac:dyDescent="0.25"/>
  <cols>
    <col min="2" max="2" width="27.42578125" bestFit="1" customWidth="1"/>
    <col min="3" max="3" width="22.28515625" bestFit="1" customWidth="1"/>
    <col min="4" max="4" width="16.85546875" bestFit="1" customWidth="1"/>
  </cols>
  <sheetData>
    <row r="1" spans="1:13" ht="15.75" x14ac:dyDescent="0.25">
      <c r="A1" s="391" t="s">
        <v>0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</row>
    <row r="2" spans="1:13" ht="15.75" x14ac:dyDescent="0.25">
      <c r="A2" s="367"/>
      <c r="B2" s="367"/>
      <c r="C2" s="367"/>
      <c r="D2" s="367"/>
      <c r="E2" s="367"/>
      <c r="F2" s="368"/>
      <c r="G2" s="368"/>
      <c r="H2" s="368"/>
      <c r="I2" s="367"/>
      <c r="J2" s="367"/>
      <c r="K2" s="367"/>
      <c r="L2" s="367"/>
      <c r="M2" s="367"/>
    </row>
    <row r="3" spans="1:13" ht="15.75" x14ac:dyDescent="0.25">
      <c r="A3" s="394" t="s">
        <v>243</v>
      </c>
      <c r="B3" s="394" t="s">
        <v>244</v>
      </c>
      <c r="C3" s="394" t="s">
        <v>4</v>
      </c>
      <c r="D3" s="394" t="s">
        <v>245</v>
      </c>
      <c r="E3" s="392" t="s">
        <v>246</v>
      </c>
      <c r="F3" s="390" t="s">
        <v>247</v>
      </c>
      <c r="G3" s="390"/>
      <c r="H3" s="390"/>
      <c r="I3" s="390" t="s">
        <v>248</v>
      </c>
      <c r="J3" s="390"/>
      <c r="K3" s="390"/>
      <c r="L3" s="390" t="s">
        <v>9</v>
      </c>
      <c r="M3" s="390" t="s">
        <v>250</v>
      </c>
    </row>
    <row r="4" spans="1:13" ht="110.25" x14ac:dyDescent="0.25">
      <c r="A4" s="395"/>
      <c r="B4" s="395"/>
      <c r="C4" s="395"/>
      <c r="D4" s="395"/>
      <c r="E4" s="393"/>
      <c r="F4" s="376" t="s">
        <v>11</v>
      </c>
      <c r="G4" s="376" t="s">
        <v>12</v>
      </c>
      <c r="H4" s="376" t="s">
        <v>13</v>
      </c>
      <c r="I4" s="377" t="s">
        <v>251</v>
      </c>
      <c r="J4" s="377" t="s">
        <v>252</v>
      </c>
      <c r="K4" s="377" t="s">
        <v>253</v>
      </c>
      <c r="L4" s="390"/>
      <c r="M4" s="390"/>
    </row>
    <row r="5" spans="1:13" ht="15.75" x14ac:dyDescent="0.25">
      <c r="A5" s="371">
        <v>1</v>
      </c>
      <c r="B5" s="378" t="s">
        <v>4301</v>
      </c>
      <c r="C5" s="378" t="s">
        <v>4302</v>
      </c>
      <c r="D5" s="378" t="s">
        <v>4303</v>
      </c>
      <c r="E5" s="372" t="s">
        <v>257</v>
      </c>
      <c r="F5" s="369" t="s">
        <v>257</v>
      </c>
      <c r="G5" s="369" t="s">
        <v>257</v>
      </c>
      <c r="H5" s="369" t="s">
        <v>257</v>
      </c>
      <c r="I5" s="370" t="s">
        <v>257</v>
      </c>
      <c r="J5" s="374" t="s">
        <v>20</v>
      </c>
      <c r="K5" s="370" t="s">
        <v>257</v>
      </c>
      <c r="L5" s="375" t="s">
        <v>259</v>
      </c>
      <c r="M5" s="369"/>
    </row>
    <row r="6" spans="1:13" ht="15.75" x14ac:dyDescent="0.25">
      <c r="A6" s="371">
        <v>2</v>
      </c>
      <c r="B6" s="378" t="s">
        <v>4304</v>
      </c>
      <c r="C6" s="378" t="s">
        <v>4305</v>
      </c>
      <c r="D6" s="378" t="s">
        <v>4303</v>
      </c>
      <c r="E6" s="372" t="s">
        <v>257</v>
      </c>
      <c r="F6" s="369" t="s">
        <v>257</v>
      </c>
      <c r="G6" s="369" t="s">
        <v>257</v>
      </c>
      <c r="H6" s="369" t="s">
        <v>257</v>
      </c>
      <c r="I6" s="370" t="s">
        <v>257</v>
      </c>
      <c r="J6" s="374" t="s">
        <v>20</v>
      </c>
      <c r="K6" s="370" t="s">
        <v>257</v>
      </c>
      <c r="L6" s="375" t="s">
        <v>259</v>
      </c>
      <c r="M6" s="369"/>
    </row>
    <row r="7" spans="1:13" ht="15.75" x14ac:dyDescent="0.25">
      <c r="A7" s="371">
        <v>3</v>
      </c>
      <c r="B7" s="378" t="s">
        <v>4306</v>
      </c>
      <c r="C7" s="378" t="s">
        <v>4307</v>
      </c>
      <c r="D7" s="378" t="s">
        <v>4303</v>
      </c>
      <c r="E7" s="372" t="s">
        <v>257</v>
      </c>
      <c r="F7" s="369" t="s">
        <v>257</v>
      </c>
      <c r="G7" s="369" t="s">
        <v>257</v>
      </c>
      <c r="H7" s="369" t="s">
        <v>257</v>
      </c>
      <c r="I7" s="370" t="s">
        <v>257</v>
      </c>
      <c r="J7" s="374" t="s">
        <v>20</v>
      </c>
      <c r="K7" s="370" t="s">
        <v>257</v>
      </c>
      <c r="L7" s="375" t="s">
        <v>259</v>
      </c>
      <c r="M7" s="369"/>
    </row>
    <row r="8" spans="1:13" ht="15.75" x14ac:dyDescent="0.25">
      <c r="A8" s="371">
        <v>4</v>
      </c>
      <c r="B8" s="378" t="s">
        <v>4308</v>
      </c>
      <c r="C8" s="378" t="s">
        <v>4309</v>
      </c>
      <c r="D8" s="378" t="s">
        <v>4303</v>
      </c>
      <c r="E8" s="372" t="s">
        <v>257</v>
      </c>
      <c r="F8" s="369" t="s">
        <v>257</v>
      </c>
      <c r="G8" s="369" t="s">
        <v>257</v>
      </c>
      <c r="H8" s="369" t="s">
        <v>257</v>
      </c>
      <c r="I8" s="370" t="s">
        <v>257</v>
      </c>
      <c r="J8" s="374" t="s">
        <v>20</v>
      </c>
      <c r="K8" s="370" t="s">
        <v>257</v>
      </c>
      <c r="L8" s="375" t="s">
        <v>259</v>
      </c>
      <c r="M8" s="369"/>
    </row>
    <row r="9" spans="1:13" ht="15.75" x14ac:dyDescent="0.25">
      <c r="A9" s="371">
        <v>5</v>
      </c>
      <c r="B9" s="378" t="s">
        <v>561</v>
      </c>
      <c r="C9" s="378" t="s">
        <v>4310</v>
      </c>
      <c r="D9" s="378" t="s">
        <v>4311</v>
      </c>
      <c r="E9" s="372" t="s">
        <v>257</v>
      </c>
      <c r="F9" s="369" t="s">
        <v>257</v>
      </c>
      <c r="G9" s="369" t="s">
        <v>257</v>
      </c>
      <c r="H9" s="369" t="s">
        <v>257</v>
      </c>
      <c r="I9" s="370" t="s">
        <v>257</v>
      </c>
      <c r="J9" s="374" t="s">
        <v>20</v>
      </c>
      <c r="K9" s="370" t="s">
        <v>257</v>
      </c>
      <c r="L9" s="375" t="s">
        <v>259</v>
      </c>
      <c r="M9" s="369"/>
    </row>
    <row r="10" spans="1:13" ht="15.75" x14ac:dyDescent="0.25">
      <c r="A10" s="371">
        <v>6</v>
      </c>
      <c r="B10" s="378" t="s">
        <v>4312</v>
      </c>
      <c r="C10" s="378" t="s">
        <v>4313</v>
      </c>
      <c r="D10" s="378" t="s">
        <v>4311</v>
      </c>
      <c r="E10" s="372" t="s">
        <v>257</v>
      </c>
      <c r="F10" s="369" t="s">
        <v>257</v>
      </c>
      <c r="G10" s="369" t="s">
        <v>257</v>
      </c>
      <c r="H10" s="369" t="s">
        <v>257</v>
      </c>
      <c r="I10" s="370" t="s">
        <v>257</v>
      </c>
      <c r="J10" s="374" t="s">
        <v>20</v>
      </c>
      <c r="K10" s="370" t="s">
        <v>257</v>
      </c>
      <c r="L10" s="375" t="s">
        <v>259</v>
      </c>
      <c r="M10" s="369"/>
    </row>
    <row r="11" spans="1:13" ht="15.75" x14ac:dyDescent="0.25">
      <c r="A11" s="371">
        <v>7</v>
      </c>
      <c r="B11" s="378" t="s">
        <v>844</v>
      </c>
      <c r="C11" s="378" t="s">
        <v>4314</v>
      </c>
      <c r="D11" s="378" t="s">
        <v>4311</v>
      </c>
      <c r="E11" s="372" t="s">
        <v>257</v>
      </c>
      <c r="F11" s="369" t="s">
        <v>257</v>
      </c>
      <c r="G11" s="369" t="s">
        <v>257</v>
      </c>
      <c r="H11" s="369" t="s">
        <v>257</v>
      </c>
      <c r="I11" s="370" t="s">
        <v>257</v>
      </c>
      <c r="J11" s="374" t="s">
        <v>20</v>
      </c>
      <c r="K11" s="370" t="s">
        <v>257</v>
      </c>
      <c r="L11" s="375" t="s">
        <v>259</v>
      </c>
      <c r="M11" s="369"/>
    </row>
    <row r="12" spans="1:13" ht="15.75" x14ac:dyDescent="0.25">
      <c r="A12" s="371">
        <v>8</v>
      </c>
      <c r="B12" s="378" t="s">
        <v>4315</v>
      </c>
      <c r="C12" s="378" t="s">
        <v>4316</v>
      </c>
      <c r="D12" s="378" t="s">
        <v>4311</v>
      </c>
      <c r="E12" s="372" t="s">
        <v>257</v>
      </c>
      <c r="F12" s="369" t="s">
        <v>257</v>
      </c>
      <c r="G12" s="369" t="s">
        <v>257</v>
      </c>
      <c r="H12" s="369" t="s">
        <v>257</v>
      </c>
      <c r="I12" s="370" t="s">
        <v>257</v>
      </c>
      <c r="J12" s="374" t="s">
        <v>20</v>
      </c>
      <c r="K12" s="370" t="s">
        <v>257</v>
      </c>
      <c r="L12" s="375" t="s">
        <v>259</v>
      </c>
      <c r="M12" s="369"/>
    </row>
    <row r="13" spans="1:13" ht="15.75" x14ac:dyDescent="0.25">
      <c r="A13" s="371">
        <v>9</v>
      </c>
      <c r="B13" s="378" t="s">
        <v>4317</v>
      </c>
      <c r="C13" s="378" t="s">
        <v>4318</v>
      </c>
      <c r="D13" s="378" t="s">
        <v>4311</v>
      </c>
      <c r="E13" s="372" t="s">
        <v>257</v>
      </c>
      <c r="F13" s="369" t="s">
        <v>257</v>
      </c>
      <c r="G13" s="369" t="s">
        <v>257</v>
      </c>
      <c r="H13" s="369" t="s">
        <v>257</v>
      </c>
      <c r="I13" s="370" t="s">
        <v>257</v>
      </c>
      <c r="J13" s="374" t="s">
        <v>20</v>
      </c>
      <c r="K13" s="370" t="s">
        <v>257</v>
      </c>
      <c r="L13" s="375" t="s">
        <v>259</v>
      </c>
      <c r="M13" s="369"/>
    </row>
    <row r="14" spans="1:13" ht="15.75" x14ac:dyDescent="0.25">
      <c r="A14" s="371">
        <v>10</v>
      </c>
      <c r="B14" s="378" t="s">
        <v>4319</v>
      </c>
      <c r="C14" s="378" t="s">
        <v>4320</v>
      </c>
      <c r="D14" s="378" t="s">
        <v>4311</v>
      </c>
      <c r="E14" s="372" t="s">
        <v>257</v>
      </c>
      <c r="F14" s="369" t="s">
        <v>257</v>
      </c>
      <c r="G14" s="369" t="s">
        <v>257</v>
      </c>
      <c r="H14" s="369" t="s">
        <v>257</v>
      </c>
      <c r="I14" s="370" t="s">
        <v>257</v>
      </c>
      <c r="J14" s="374" t="s">
        <v>20</v>
      </c>
      <c r="K14" s="370" t="s">
        <v>257</v>
      </c>
      <c r="L14" s="375" t="s">
        <v>259</v>
      </c>
      <c r="M14" s="369"/>
    </row>
    <row r="15" spans="1:13" ht="15.75" x14ac:dyDescent="0.25">
      <c r="A15" s="371">
        <v>11</v>
      </c>
      <c r="B15" s="378" t="s">
        <v>4321</v>
      </c>
      <c r="C15" s="378" t="s">
        <v>4322</v>
      </c>
      <c r="D15" s="378" t="s">
        <v>4311</v>
      </c>
      <c r="E15" s="372" t="s">
        <v>257</v>
      </c>
      <c r="F15" s="369" t="s">
        <v>257</v>
      </c>
      <c r="G15" s="369" t="s">
        <v>257</v>
      </c>
      <c r="H15" s="369" t="s">
        <v>257</v>
      </c>
      <c r="I15" s="370" t="s">
        <v>257</v>
      </c>
      <c r="J15" s="374" t="s">
        <v>20</v>
      </c>
      <c r="K15" s="370" t="s">
        <v>257</v>
      </c>
      <c r="L15" s="375" t="s">
        <v>259</v>
      </c>
      <c r="M15" s="369"/>
    </row>
    <row r="16" spans="1:13" ht="15.75" x14ac:dyDescent="0.25">
      <c r="A16" s="371">
        <v>12</v>
      </c>
      <c r="B16" s="378" t="s">
        <v>4323</v>
      </c>
      <c r="C16" s="378" t="s">
        <v>4324</v>
      </c>
      <c r="D16" s="378" t="s">
        <v>4311</v>
      </c>
      <c r="E16" s="372" t="s">
        <v>257</v>
      </c>
      <c r="F16" s="369" t="s">
        <v>257</v>
      </c>
      <c r="G16" s="369" t="s">
        <v>257</v>
      </c>
      <c r="H16" s="369" t="s">
        <v>257</v>
      </c>
      <c r="I16" s="370" t="s">
        <v>257</v>
      </c>
      <c r="J16" s="374" t="s">
        <v>20</v>
      </c>
      <c r="K16" s="370" t="s">
        <v>257</v>
      </c>
      <c r="L16" s="375" t="s">
        <v>259</v>
      </c>
      <c r="M16" s="369"/>
    </row>
    <row r="17" spans="1:13" ht="15.75" x14ac:dyDescent="0.25">
      <c r="A17" s="371">
        <v>13</v>
      </c>
      <c r="B17" s="379" t="s">
        <v>4325</v>
      </c>
      <c r="C17" s="380" t="s">
        <v>4326</v>
      </c>
      <c r="D17" s="378" t="s">
        <v>4311</v>
      </c>
      <c r="E17" s="372" t="s">
        <v>257</v>
      </c>
      <c r="F17" s="369" t="s">
        <v>257</v>
      </c>
      <c r="G17" s="369" t="s">
        <v>257</v>
      </c>
      <c r="H17" s="369" t="s">
        <v>257</v>
      </c>
      <c r="I17" s="370" t="s">
        <v>257</v>
      </c>
      <c r="J17" s="374" t="s">
        <v>20</v>
      </c>
      <c r="K17" s="370" t="s">
        <v>257</v>
      </c>
      <c r="L17" s="375" t="s">
        <v>259</v>
      </c>
      <c r="M17" s="369"/>
    </row>
    <row r="18" spans="1:13" ht="15.75" x14ac:dyDescent="0.25">
      <c r="A18" s="371">
        <v>14</v>
      </c>
      <c r="B18" s="378" t="s">
        <v>4327</v>
      </c>
      <c r="C18" s="378" t="s">
        <v>4328</v>
      </c>
      <c r="D18" s="378" t="s">
        <v>4311</v>
      </c>
      <c r="E18" s="372" t="s">
        <v>257</v>
      </c>
      <c r="F18" s="369" t="s">
        <v>257</v>
      </c>
      <c r="G18" s="369" t="s">
        <v>257</v>
      </c>
      <c r="H18" s="369" t="s">
        <v>257</v>
      </c>
      <c r="I18" s="370" t="s">
        <v>257</v>
      </c>
      <c r="J18" s="374" t="s">
        <v>20</v>
      </c>
      <c r="K18" s="370" t="s">
        <v>257</v>
      </c>
      <c r="L18" s="375" t="s">
        <v>259</v>
      </c>
      <c r="M18" s="369"/>
    </row>
    <row r="19" spans="1:13" ht="15.75" x14ac:dyDescent="0.25">
      <c r="A19" s="371">
        <v>15</v>
      </c>
      <c r="B19" s="378" t="s">
        <v>4329</v>
      </c>
      <c r="C19" s="378" t="s">
        <v>4330</v>
      </c>
      <c r="D19" s="378" t="s">
        <v>4311</v>
      </c>
      <c r="E19" s="372" t="s">
        <v>257</v>
      </c>
      <c r="F19" s="369" t="s">
        <v>257</v>
      </c>
      <c r="G19" s="369" t="s">
        <v>257</v>
      </c>
      <c r="H19" s="369" t="s">
        <v>257</v>
      </c>
      <c r="I19" s="370" t="s">
        <v>257</v>
      </c>
      <c r="J19" s="374" t="s">
        <v>20</v>
      </c>
      <c r="K19" s="370" t="s">
        <v>257</v>
      </c>
      <c r="L19" s="375" t="s">
        <v>259</v>
      </c>
      <c r="M19" s="369"/>
    </row>
    <row r="20" spans="1:13" ht="15.75" x14ac:dyDescent="0.25">
      <c r="A20" s="371">
        <v>16</v>
      </c>
      <c r="B20" s="378" t="s">
        <v>4331</v>
      </c>
      <c r="C20" s="378" t="s">
        <v>4332</v>
      </c>
      <c r="D20" s="378" t="s">
        <v>4311</v>
      </c>
      <c r="E20" s="372" t="s">
        <v>257</v>
      </c>
      <c r="F20" s="369" t="s">
        <v>257</v>
      </c>
      <c r="G20" s="369" t="s">
        <v>257</v>
      </c>
      <c r="H20" s="369" t="s">
        <v>257</v>
      </c>
      <c r="I20" s="370" t="s">
        <v>257</v>
      </c>
      <c r="J20" s="374" t="s">
        <v>20</v>
      </c>
      <c r="K20" s="370" t="s">
        <v>257</v>
      </c>
      <c r="L20" s="375" t="s">
        <v>259</v>
      </c>
      <c r="M20" s="369"/>
    </row>
    <row r="21" spans="1:13" ht="15.75" x14ac:dyDescent="0.25">
      <c r="A21" s="371">
        <v>17</v>
      </c>
      <c r="B21" s="378" t="s">
        <v>4333</v>
      </c>
      <c r="C21" s="378" t="s">
        <v>4334</v>
      </c>
      <c r="D21" s="378" t="s">
        <v>4335</v>
      </c>
      <c r="E21" s="372" t="s">
        <v>257</v>
      </c>
      <c r="F21" s="369" t="s">
        <v>257</v>
      </c>
      <c r="G21" s="369" t="s">
        <v>257</v>
      </c>
      <c r="H21" s="369" t="s">
        <v>257</v>
      </c>
      <c r="I21" s="370" t="s">
        <v>257</v>
      </c>
      <c r="J21" s="374" t="s">
        <v>20</v>
      </c>
      <c r="K21" s="370" t="s">
        <v>257</v>
      </c>
      <c r="L21" s="375" t="s">
        <v>259</v>
      </c>
      <c r="M21" s="369"/>
    </row>
    <row r="22" spans="1:13" ht="15.75" x14ac:dyDescent="0.25">
      <c r="A22" s="371">
        <v>18</v>
      </c>
      <c r="B22" s="378" t="s">
        <v>4336</v>
      </c>
      <c r="C22" s="378" t="s">
        <v>4337</v>
      </c>
      <c r="D22" s="378" t="s">
        <v>4335</v>
      </c>
      <c r="E22" s="372" t="s">
        <v>257</v>
      </c>
      <c r="F22" s="369" t="s">
        <v>257</v>
      </c>
      <c r="G22" s="369" t="s">
        <v>257</v>
      </c>
      <c r="H22" s="369" t="s">
        <v>257</v>
      </c>
      <c r="I22" s="370" t="s">
        <v>257</v>
      </c>
      <c r="J22" s="374" t="s">
        <v>20</v>
      </c>
      <c r="K22" s="370" t="s">
        <v>257</v>
      </c>
      <c r="L22" s="375" t="s">
        <v>259</v>
      </c>
      <c r="M22" s="369"/>
    </row>
    <row r="23" spans="1:13" ht="15.75" x14ac:dyDescent="0.25">
      <c r="A23" s="371">
        <v>19</v>
      </c>
      <c r="B23" s="378" t="s">
        <v>4338</v>
      </c>
      <c r="C23" s="378" t="s">
        <v>4339</v>
      </c>
      <c r="D23" s="378" t="s">
        <v>4335</v>
      </c>
      <c r="E23" s="372" t="s">
        <v>257</v>
      </c>
      <c r="F23" s="369" t="s">
        <v>257</v>
      </c>
      <c r="G23" s="369" t="s">
        <v>257</v>
      </c>
      <c r="H23" s="369" t="s">
        <v>257</v>
      </c>
      <c r="I23" s="370" t="s">
        <v>257</v>
      </c>
      <c r="J23" s="374" t="s">
        <v>20</v>
      </c>
      <c r="K23" s="370" t="s">
        <v>257</v>
      </c>
      <c r="L23" s="375" t="s">
        <v>259</v>
      </c>
      <c r="M23" s="369"/>
    </row>
    <row r="24" spans="1:13" ht="15.75" x14ac:dyDescent="0.25">
      <c r="A24" s="371">
        <v>20</v>
      </c>
      <c r="B24" s="378" t="s">
        <v>4340</v>
      </c>
      <c r="C24" s="378" t="s">
        <v>4341</v>
      </c>
      <c r="D24" s="378" t="s">
        <v>4335</v>
      </c>
      <c r="E24" s="372" t="s">
        <v>257</v>
      </c>
      <c r="F24" s="369" t="s">
        <v>257</v>
      </c>
      <c r="G24" s="369" t="s">
        <v>257</v>
      </c>
      <c r="H24" s="369" t="s">
        <v>257</v>
      </c>
      <c r="I24" s="370" t="s">
        <v>257</v>
      </c>
      <c r="J24" s="374" t="s">
        <v>20</v>
      </c>
      <c r="K24" s="370" t="s">
        <v>257</v>
      </c>
      <c r="L24" s="375" t="s">
        <v>259</v>
      </c>
      <c r="M24" s="369"/>
    </row>
    <row r="25" spans="1:13" ht="15.75" x14ac:dyDescent="0.25">
      <c r="A25" s="371">
        <v>21</v>
      </c>
      <c r="B25" s="378" t="s">
        <v>4342</v>
      </c>
      <c r="C25" s="378" t="s">
        <v>4343</v>
      </c>
      <c r="D25" s="378" t="s">
        <v>4335</v>
      </c>
      <c r="E25" s="372" t="s">
        <v>257</v>
      </c>
      <c r="F25" s="369" t="s">
        <v>257</v>
      </c>
      <c r="G25" s="369" t="s">
        <v>257</v>
      </c>
      <c r="H25" s="369" t="s">
        <v>257</v>
      </c>
      <c r="I25" s="370" t="s">
        <v>257</v>
      </c>
      <c r="J25" s="374" t="s">
        <v>20</v>
      </c>
      <c r="K25" s="370" t="s">
        <v>257</v>
      </c>
      <c r="L25" s="375" t="s">
        <v>259</v>
      </c>
      <c r="M25" s="369"/>
    </row>
    <row r="26" spans="1:13" ht="15.75" x14ac:dyDescent="0.25">
      <c r="A26" s="371">
        <v>22</v>
      </c>
      <c r="B26" s="378" t="s">
        <v>844</v>
      </c>
      <c r="C26" s="378" t="s">
        <v>4344</v>
      </c>
      <c r="D26" s="378" t="s">
        <v>4335</v>
      </c>
      <c r="E26" s="372" t="s">
        <v>257</v>
      </c>
      <c r="F26" s="369" t="s">
        <v>257</v>
      </c>
      <c r="G26" s="369" t="s">
        <v>257</v>
      </c>
      <c r="H26" s="369" t="s">
        <v>257</v>
      </c>
      <c r="I26" s="370" t="s">
        <v>257</v>
      </c>
      <c r="J26" s="374" t="s">
        <v>20</v>
      </c>
      <c r="K26" s="370" t="s">
        <v>257</v>
      </c>
      <c r="L26" s="375" t="s">
        <v>259</v>
      </c>
      <c r="M26" s="369"/>
    </row>
    <row r="27" spans="1:13" ht="15.75" x14ac:dyDescent="0.25">
      <c r="A27" s="371">
        <v>23</v>
      </c>
      <c r="B27" s="378" t="s">
        <v>4345</v>
      </c>
      <c r="C27" s="378" t="s">
        <v>4346</v>
      </c>
      <c r="D27" s="378" t="s">
        <v>4335</v>
      </c>
      <c r="E27" s="372" t="s">
        <v>257</v>
      </c>
      <c r="F27" s="369" t="s">
        <v>257</v>
      </c>
      <c r="G27" s="369" t="s">
        <v>257</v>
      </c>
      <c r="H27" s="369" t="s">
        <v>257</v>
      </c>
      <c r="I27" s="370" t="s">
        <v>257</v>
      </c>
      <c r="J27" s="374" t="s">
        <v>20</v>
      </c>
      <c r="K27" s="370" t="s">
        <v>257</v>
      </c>
      <c r="L27" s="375" t="s">
        <v>259</v>
      </c>
      <c r="M27" s="369"/>
    </row>
    <row r="28" spans="1:13" ht="15.75" x14ac:dyDescent="0.25">
      <c r="A28" s="371">
        <v>24</v>
      </c>
      <c r="B28" s="378" t="s">
        <v>4347</v>
      </c>
      <c r="C28" s="378" t="s">
        <v>4348</v>
      </c>
      <c r="D28" s="378" t="s">
        <v>4335</v>
      </c>
      <c r="E28" s="372" t="s">
        <v>257</v>
      </c>
      <c r="F28" s="369" t="s">
        <v>257</v>
      </c>
      <c r="G28" s="369" t="s">
        <v>257</v>
      </c>
      <c r="H28" s="369" t="s">
        <v>257</v>
      </c>
      <c r="I28" s="370" t="s">
        <v>257</v>
      </c>
      <c r="J28" s="374" t="s">
        <v>20</v>
      </c>
      <c r="K28" s="370" t="s">
        <v>257</v>
      </c>
      <c r="L28" s="375" t="s">
        <v>259</v>
      </c>
      <c r="M28" s="369"/>
    </row>
    <row r="29" spans="1:13" ht="15.75" x14ac:dyDescent="0.25">
      <c r="A29" s="371">
        <v>25</v>
      </c>
      <c r="B29" s="378" t="s">
        <v>4349</v>
      </c>
      <c r="C29" s="378" t="s">
        <v>4350</v>
      </c>
      <c r="D29" s="378" t="s">
        <v>4335</v>
      </c>
      <c r="E29" s="372" t="s">
        <v>257</v>
      </c>
      <c r="F29" s="369" t="s">
        <v>257</v>
      </c>
      <c r="G29" s="369" t="s">
        <v>257</v>
      </c>
      <c r="H29" s="369" t="s">
        <v>257</v>
      </c>
      <c r="I29" s="370" t="s">
        <v>257</v>
      </c>
      <c r="J29" s="374" t="s">
        <v>20</v>
      </c>
      <c r="K29" s="370" t="s">
        <v>257</v>
      </c>
      <c r="L29" s="375" t="s">
        <v>259</v>
      </c>
      <c r="M29" s="369"/>
    </row>
    <row r="30" spans="1:13" ht="15.75" x14ac:dyDescent="0.25">
      <c r="A30" s="371">
        <v>26</v>
      </c>
      <c r="B30" s="378" t="s">
        <v>4351</v>
      </c>
      <c r="C30" s="378" t="s">
        <v>4352</v>
      </c>
      <c r="D30" s="378" t="s">
        <v>4335</v>
      </c>
      <c r="E30" s="372" t="s">
        <v>257</v>
      </c>
      <c r="F30" s="369" t="s">
        <v>257</v>
      </c>
      <c r="G30" s="369" t="s">
        <v>257</v>
      </c>
      <c r="H30" s="369" t="s">
        <v>257</v>
      </c>
      <c r="I30" s="370" t="s">
        <v>257</v>
      </c>
      <c r="J30" s="374" t="s">
        <v>20</v>
      </c>
      <c r="K30" s="370" t="s">
        <v>257</v>
      </c>
      <c r="L30" s="375" t="s">
        <v>259</v>
      </c>
      <c r="M30" s="369"/>
    </row>
    <row r="31" spans="1:13" ht="15.75" x14ac:dyDescent="0.25">
      <c r="A31" s="371">
        <v>27</v>
      </c>
      <c r="B31" s="378" t="s">
        <v>4353</v>
      </c>
      <c r="C31" s="378" t="s">
        <v>4354</v>
      </c>
      <c r="D31" s="378" t="s">
        <v>4335</v>
      </c>
      <c r="E31" s="372" t="s">
        <v>257</v>
      </c>
      <c r="F31" s="369" t="s">
        <v>257</v>
      </c>
      <c r="G31" s="369" t="s">
        <v>257</v>
      </c>
      <c r="H31" s="369" t="s">
        <v>257</v>
      </c>
      <c r="I31" s="370" t="s">
        <v>257</v>
      </c>
      <c r="J31" s="374" t="s">
        <v>20</v>
      </c>
      <c r="K31" s="370" t="s">
        <v>257</v>
      </c>
      <c r="L31" s="375" t="s">
        <v>259</v>
      </c>
      <c r="M31" s="369"/>
    </row>
    <row r="32" spans="1:13" ht="15.75" x14ac:dyDescent="0.25">
      <c r="A32" s="371">
        <v>28</v>
      </c>
      <c r="B32" s="378" t="s">
        <v>4355</v>
      </c>
      <c r="C32" s="378" t="s">
        <v>4356</v>
      </c>
      <c r="D32" s="378" t="s">
        <v>4335</v>
      </c>
      <c r="E32" s="372" t="s">
        <v>257</v>
      </c>
      <c r="F32" s="369" t="s">
        <v>257</v>
      </c>
      <c r="G32" s="369" t="s">
        <v>257</v>
      </c>
      <c r="H32" s="369" t="s">
        <v>257</v>
      </c>
      <c r="I32" s="370" t="s">
        <v>257</v>
      </c>
      <c r="J32" s="374" t="s">
        <v>20</v>
      </c>
      <c r="K32" s="370" t="s">
        <v>257</v>
      </c>
      <c r="L32" s="375" t="s">
        <v>259</v>
      </c>
      <c r="M32" s="369"/>
    </row>
    <row r="33" spans="1:13" ht="15.75" x14ac:dyDescent="0.25">
      <c r="A33" s="371">
        <v>29</v>
      </c>
      <c r="B33" s="378" t="s">
        <v>4357</v>
      </c>
      <c r="C33" s="378" t="s">
        <v>4358</v>
      </c>
      <c r="D33" s="378" t="s">
        <v>4335</v>
      </c>
      <c r="E33" s="372" t="s">
        <v>257</v>
      </c>
      <c r="F33" s="369" t="s">
        <v>257</v>
      </c>
      <c r="G33" s="369" t="s">
        <v>257</v>
      </c>
      <c r="H33" s="369" t="s">
        <v>257</v>
      </c>
      <c r="I33" s="370" t="s">
        <v>257</v>
      </c>
      <c r="J33" s="374" t="s">
        <v>20</v>
      </c>
      <c r="K33" s="370" t="s">
        <v>257</v>
      </c>
      <c r="L33" s="375" t="s">
        <v>259</v>
      </c>
      <c r="M33" s="369"/>
    </row>
    <row r="34" spans="1:13" ht="15.75" x14ac:dyDescent="0.25">
      <c r="A34" s="371">
        <v>30</v>
      </c>
      <c r="B34" s="378" t="s">
        <v>927</v>
      </c>
      <c r="C34" s="378" t="s">
        <v>4359</v>
      </c>
      <c r="D34" s="378" t="s">
        <v>4335</v>
      </c>
      <c r="E34" s="372" t="s">
        <v>257</v>
      </c>
      <c r="F34" s="369" t="s">
        <v>257</v>
      </c>
      <c r="G34" s="369" t="s">
        <v>257</v>
      </c>
      <c r="H34" s="369" t="s">
        <v>257</v>
      </c>
      <c r="I34" s="370" t="s">
        <v>257</v>
      </c>
      <c r="J34" s="374" t="s">
        <v>20</v>
      </c>
      <c r="K34" s="370" t="s">
        <v>257</v>
      </c>
      <c r="L34" s="375" t="s">
        <v>259</v>
      </c>
      <c r="M34" s="369"/>
    </row>
    <row r="35" spans="1:13" ht="15.75" x14ac:dyDescent="0.25">
      <c r="A35" s="375">
        <v>31</v>
      </c>
      <c r="B35" s="378" t="s">
        <v>4360</v>
      </c>
      <c r="C35" s="378" t="s">
        <v>4361</v>
      </c>
      <c r="D35" s="378" t="s">
        <v>4362</v>
      </c>
      <c r="E35" s="372" t="s">
        <v>257</v>
      </c>
      <c r="F35" s="369" t="s">
        <v>257</v>
      </c>
      <c r="G35" s="369" t="s">
        <v>257</v>
      </c>
      <c r="H35" s="369" t="s">
        <v>257</v>
      </c>
      <c r="I35" s="370" t="s">
        <v>257</v>
      </c>
      <c r="J35" s="374" t="s">
        <v>20</v>
      </c>
      <c r="K35" s="370" t="s">
        <v>257</v>
      </c>
      <c r="L35" s="375" t="s">
        <v>259</v>
      </c>
      <c r="M35" s="369"/>
    </row>
    <row r="36" spans="1:13" ht="15.75" x14ac:dyDescent="0.25">
      <c r="A36" s="371">
        <v>32</v>
      </c>
      <c r="B36" s="378" t="s">
        <v>4363</v>
      </c>
      <c r="C36" s="378" t="s">
        <v>4364</v>
      </c>
      <c r="D36" s="378" t="s">
        <v>4362</v>
      </c>
      <c r="E36" s="372" t="s">
        <v>257</v>
      </c>
      <c r="F36" s="369" t="s">
        <v>257</v>
      </c>
      <c r="G36" s="369" t="s">
        <v>257</v>
      </c>
      <c r="H36" s="369" t="s">
        <v>257</v>
      </c>
      <c r="I36" s="370" t="s">
        <v>257</v>
      </c>
      <c r="J36" s="374" t="s">
        <v>20</v>
      </c>
      <c r="K36" s="370" t="s">
        <v>257</v>
      </c>
      <c r="L36" s="375" t="s">
        <v>259</v>
      </c>
      <c r="M36" s="369"/>
    </row>
    <row r="37" spans="1:13" ht="15.75" x14ac:dyDescent="0.25">
      <c r="A37" s="371">
        <v>33</v>
      </c>
      <c r="B37" s="378" t="s">
        <v>4365</v>
      </c>
      <c r="C37" s="378" t="s">
        <v>4366</v>
      </c>
      <c r="D37" s="378" t="s">
        <v>4362</v>
      </c>
      <c r="E37" s="372" t="s">
        <v>257</v>
      </c>
      <c r="F37" s="369" t="s">
        <v>257</v>
      </c>
      <c r="G37" s="369" t="s">
        <v>257</v>
      </c>
      <c r="H37" s="369" t="s">
        <v>257</v>
      </c>
      <c r="I37" s="370" t="s">
        <v>257</v>
      </c>
      <c r="J37" s="374" t="s">
        <v>20</v>
      </c>
      <c r="K37" s="370" t="s">
        <v>257</v>
      </c>
      <c r="L37" s="375" t="s">
        <v>259</v>
      </c>
      <c r="M37" s="369"/>
    </row>
    <row r="38" spans="1:13" ht="15.75" x14ac:dyDescent="0.25">
      <c r="A38" s="371">
        <v>34</v>
      </c>
      <c r="B38" s="378" t="s">
        <v>4367</v>
      </c>
      <c r="C38" s="378" t="s">
        <v>4368</v>
      </c>
      <c r="D38" s="378" t="s">
        <v>4362</v>
      </c>
      <c r="E38" s="372" t="s">
        <v>257</v>
      </c>
      <c r="F38" s="369" t="s">
        <v>257</v>
      </c>
      <c r="G38" s="369" t="s">
        <v>257</v>
      </c>
      <c r="H38" s="369" t="s">
        <v>257</v>
      </c>
      <c r="I38" s="370" t="s">
        <v>257</v>
      </c>
      <c r="J38" s="374" t="s">
        <v>20</v>
      </c>
      <c r="K38" s="370" t="s">
        <v>257</v>
      </c>
      <c r="L38" s="375" t="s">
        <v>259</v>
      </c>
      <c r="M38" s="369"/>
    </row>
    <row r="39" spans="1:13" ht="15.75" x14ac:dyDescent="0.25">
      <c r="A39" s="371">
        <v>35</v>
      </c>
      <c r="B39" s="378" t="s">
        <v>4369</v>
      </c>
      <c r="C39" s="378" t="s">
        <v>4370</v>
      </c>
      <c r="D39" s="378" t="s">
        <v>4362</v>
      </c>
      <c r="E39" s="372" t="s">
        <v>257</v>
      </c>
      <c r="F39" s="369" t="s">
        <v>257</v>
      </c>
      <c r="G39" s="369" t="s">
        <v>257</v>
      </c>
      <c r="H39" s="369" t="s">
        <v>257</v>
      </c>
      <c r="I39" s="370" t="s">
        <v>257</v>
      </c>
      <c r="J39" s="374" t="s">
        <v>20</v>
      </c>
      <c r="K39" s="370" t="s">
        <v>257</v>
      </c>
      <c r="L39" s="375" t="s">
        <v>259</v>
      </c>
      <c r="M39" s="369"/>
    </row>
    <row r="40" spans="1:13" ht="15.75" x14ac:dyDescent="0.25">
      <c r="A40" s="371">
        <v>36</v>
      </c>
      <c r="B40" s="378" t="s">
        <v>179</v>
      </c>
      <c r="C40" s="378" t="s">
        <v>4371</v>
      </c>
      <c r="D40" s="378" t="s">
        <v>4362</v>
      </c>
      <c r="E40" s="372" t="s">
        <v>257</v>
      </c>
      <c r="F40" s="369" t="s">
        <v>257</v>
      </c>
      <c r="G40" s="369" t="s">
        <v>257</v>
      </c>
      <c r="H40" s="369" t="s">
        <v>257</v>
      </c>
      <c r="I40" s="370" t="s">
        <v>257</v>
      </c>
      <c r="J40" s="374" t="s">
        <v>20</v>
      </c>
      <c r="K40" s="370" t="s">
        <v>257</v>
      </c>
      <c r="L40" s="375" t="s">
        <v>259</v>
      </c>
      <c r="M40" s="369"/>
    </row>
    <row r="41" spans="1:13" ht="15.75" x14ac:dyDescent="0.25">
      <c r="A41" s="371">
        <v>37</v>
      </c>
      <c r="B41" s="378" t="s">
        <v>4372</v>
      </c>
      <c r="C41" s="378" t="s">
        <v>4373</v>
      </c>
      <c r="D41" s="378" t="s">
        <v>4362</v>
      </c>
      <c r="E41" s="372" t="s">
        <v>257</v>
      </c>
      <c r="F41" s="369" t="s">
        <v>257</v>
      </c>
      <c r="G41" s="369" t="s">
        <v>257</v>
      </c>
      <c r="H41" s="369" t="s">
        <v>257</v>
      </c>
      <c r="I41" s="370" t="s">
        <v>257</v>
      </c>
      <c r="J41" s="374" t="s">
        <v>20</v>
      </c>
      <c r="K41" s="370" t="s">
        <v>257</v>
      </c>
      <c r="L41" s="375" t="s">
        <v>259</v>
      </c>
      <c r="M41" s="369"/>
    </row>
    <row r="42" spans="1:13" ht="15.75" x14ac:dyDescent="0.25">
      <c r="A42" s="371">
        <v>38</v>
      </c>
      <c r="B42" s="378" t="s">
        <v>4374</v>
      </c>
      <c r="C42" s="378" t="s">
        <v>4375</v>
      </c>
      <c r="D42" s="378" t="s">
        <v>4362</v>
      </c>
      <c r="E42" s="372" t="s">
        <v>257</v>
      </c>
      <c r="F42" s="369" t="s">
        <v>257</v>
      </c>
      <c r="G42" s="369" t="s">
        <v>257</v>
      </c>
      <c r="H42" s="369" t="s">
        <v>257</v>
      </c>
      <c r="I42" s="370" t="s">
        <v>257</v>
      </c>
      <c r="J42" s="374" t="s">
        <v>20</v>
      </c>
      <c r="K42" s="370" t="s">
        <v>257</v>
      </c>
      <c r="L42" s="375" t="s">
        <v>259</v>
      </c>
      <c r="M42" s="369"/>
    </row>
    <row r="43" spans="1:13" ht="15.75" x14ac:dyDescent="0.25">
      <c r="A43" s="371">
        <v>39</v>
      </c>
      <c r="B43" s="378" t="s">
        <v>993</v>
      </c>
      <c r="C43" s="378" t="s">
        <v>4376</v>
      </c>
      <c r="D43" s="378" t="s">
        <v>4362</v>
      </c>
      <c r="E43" s="372" t="s">
        <v>257</v>
      </c>
      <c r="F43" s="369" t="s">
        <v>257</v>
      </c>
      <c r="G43" s="369" t="s">
        <v>257</v>
      </c>
      <c r="H43" s="369" t="s">
        <v>257</v>
      </c>
      <c r="I43" s="370" t="s">
        <v>257</v>
      </c>
      <c r="J43" s="374" t="s">
        <v>20</v>
      </c>
      <c r="K43" s="370" t="s">
        <v>257</v>
      </c>
      <c r="L43" s="375" t="s">
        <v>259</v>
      </c>
      <c r="M43" s="369"/>
    </row>
    <row r="44" spans="1:13" ht="15.75" x14ac:dyDescent="0.25">
      <c r="A44" s="371">
        <v>40</v>
      </c>
      <c r="B44" s="378" t="s">
        <v>4377</v>
      </c>
      <c r="C44" s="378" t="s">
        <v>4378</v>
      </c>
      <c r="D44" s="378" t="s">
        <v>4379</v>
      </c>
      <c r="E44" s="372" t="s">
        <v>257</v>
      </c>
      <c r="F44" s="369" t="s">
        <v>257</v>
      </c>
      <c r="G44" s="369" t="s">
        <v>257</v>
      </c>
      <c r="H44" s="369" t="s">
        <v>257</v>
      </c>
      <c r="I44" s="370" t="s">
        <v>257</v>
      </c>
      <c r="J44" s="374" t="s">
        <v>20</v>
      </c>
      <c r="K44" s="370" t="s">
        <v>257</v>
      </c>
      <c r="L44" s="375" t="s">
        <v>259</v>
      </c>
      <c r="M44" s="369"/>
    </row>
    <row r="45" spans="1:13" ht="15.75" x14ac:dyDescent="0.25">
      <c r="A45" s="371">
        <v>41</v>
      </c>
      <c r="B45" s="378" t="s">
        <v>4380</v>
      </c>
      <c r="C45" s="378" t="s">
        <v>4381</v>
      </c>
      <c r="D45" s="378" t="s">
        <v>4379</v>
      </c>
      <c r="E45" s="372" t="s">
        <v>257</v>
      </c>
      <c r="F45" s="369" t="s">
        <v>257</v>
      </c>
      <c r="G45" s="369" t="s">
        <v>257</v>
      </c>
      <c r="H45" s="369" t="s">
        <v>257</v>
      </c>
      <c r="I45" s="370" t="s">
        <v>257</v>
      </c>
      <c r="J45" s="374" t="s">
        <v>20</v>
      </c>
      <c r="K45" s="370" t="s">
        <v>257</v>
      </c>
      <c r="L45" s="375" t="s">
        <v>259</v>
      </c>
      <c r="M45" s="369"/>
    </row>
    <row r="46" spans="1:13" ht="15.75" x14ac:dyDescent="0.25">
      <c r="A46" s="371">
        <v>42</v>
      </c>
      <c r="B46" s="378" t="s">
        <v>4382</v>
      </c>
      <c r="C46" s="378" t="s">
        <v>4383</v>
      </c>
      <c r="D46" s="378" t="s">
        <v>4379</v>
      </c>
      <c r="E46" s="372" t="s">
        <v>257</v>
      </c>
      <c r="F46" s="369" t="s">
        <v>257</v>
      </c>
      <c r="G46" s="369" t="s">
        <v>257</v>
      </c>
      <c r="H46" s="369" t="s">
        <v>257</v>
      </c>
      <c r="I46" s="370" t="s">
        <v>257</v>
      </c>
      <c r="J46" s="374" t="s">
        <v>20</v>
      </c>
      <c r="K46" s="370" t="s">
        <v>257</v>
      </c>
      <c r="L46" s="375" t="s">
        <v>259</v>
      </c>
      <c r="M46" s="369"/>
    </row>
    <row r="47" spans="1:13" ht="15.75" x14ac:dyDescent="0.25">
      <c r="A47" s="371">
        <v>43</v>
      </c>
      <c r="B47" s="378" t="s">
        <v>4384</v>
      </c>
      <c r="C47" s="378" t="s">
        <v>4385</v>
      </c>
      <c r="D47" s="378" t="s">
        <v>4379</v>
      </c>
      <c r="E47" s="372" t="s">
        <v>257</v>
      </c>
      <c r="F47" s="369" t="s">
        <v>257</v>
      </c>
      <c r="G47" s="369" t="s">
        <v>257</v>
      </c>
      <c r="H47" s="369" t="s">
        <v>257</v>
      </c>
      <c r="I47" s="370" t="s">
        <v>257</v>
      </c>
      <c r="J47" s="374" t="s">
        <v>20</v>
      </c>
      <c r="K47" s="370" t="s">
        <v>257</v>
      </c>
      <c r="L47" s="375" t="s">
        <v>259</v>
      </c>
      <c r="M47" s="369"/>
    </row>
    <row r="48" spans="1:13" ht="15.75" x14ac:dyDescent="0.25">
      <c r="A48" s="371">
        <v>44</v>
      </c>
      <c r="B48" s="378" t="s">
        <v>4386</v>
      </c>
      <c r="C48" s="378" t="s">
        <v>4387</v>
      </c>
      <c r="D48" s="378" t="s">
        <v>4379</v>
      </c>
      <c r="E48" s="372" t="s">
        <v>257</v>
      </c>
      <c r="F48" s="369" t="s">
        <v>257</v>
      </c>
      <c r="G48" s="369" t="s">
        <v>257</v>
      </c>
      <c r="H48" s="369" t="s">
        <v>257</v>
      </c>
      <c r="I48" s="370" t="s">
        <v>257</v>
      </c>
      <c r="J48" s="374" t="s">
        <v>20</v>
      </c>
      <c r="K48" s="370" t="s">
        <v>257</v>
      </c>
      <c r="L48" s="375" t="s">
        <v>259</v>
      </c>
      <c r="M48" s="369"/>
    </row>
    <row r="49" spans="1:13" ht="15.75" x14ac:dyDescent="0.25">
      <c r="A49" s="371">
        <v>45</v>
      </c>
      <c r="B49" s="378" t="s">
        <v>4388</v>
      </c>
      <c r="C49" s="380" t="s">
        <v>4389</v>
      </c>
      <c r="D49" s="378" t="s">
        <v>4379</v>
      </c>
      <c r="E49" s="372" t="s">
        <v>257</v>
      </c>
      <c r="F49" s="369" t="s">
        <v>257</v>
      </c>
      <c r="G49" s="369" t="s">
        <v>257</v>
      </c>
      <c r="H49" s="369" t="s">
        <v>257</v>
      </c>
      <c r="I49" s="370" t="s">
        <v>257</v>
      </c>
      <c r="J49" s="374" t="s">
        <v>20</v>
      </c>
      <c r="K49" s="370" t="s">
        <v>257</v>
      </c>
      <c r="L49" s="375" t="s">
        <v>259</v>
      </c>
      <c r="M49" s="369"/>
    </row>
    <row r="50" spans="1:13" ht="15.75" x14ac:dyDescent="0.25">
      <c r="A50" s="371">
        <v>46</v>
      </c>
      <c r="B50" s="378" t="s">
        <v>4390</v>
      </c>
      <c r="C50" s="378" t="s">
        <v>4391</v>
      </c>
      <c r="D50" s="378" t="s">
        <v>4379</v>
      </c>
      <c r="E50" s="372" t="s">
        <v>257</v>
      </c>
      <c r="F50" s="369" t="s">
        <v>257</v>
      </c>
      <c r="G50" s="369" t="s">
        <v>257</v>
      </c>
      <c r="H50" s="369" t="s">
        <v>257</v>
      </c>
      <c r="I50" s="370" t="s">
        <v>257</v>
      </c>
      <c r="J50" s="374" t="s">
        <v>20</v>
      </c>
      <c r="K50" s="370" t="s">
        <v>257</v>
      </c>
      <c r="L50" s="375" t="s">
        <v>259</v>
      </c>
      <c r="M50" s="369"/>
    </row>
    <row r="51" spans="1:13" ht="15.75" x14ac:dyDescent="0.25">
      <c r="A51" s="371">
        <v>47</v>
      </c>
      <c r="B51" s="378" t="s">
        <v>4392</v>
      </c>
      <c r="C51" s="378" t="s">
        <v>4393</v>
      </c>
      <c r="D51" s="378" t="s">
        <v>4379</v>
      </c>
      <c r="E51" s="372" t="s">
        <v>257</v>
      </c>
      <c r="F51" s="369" t="s">
        <v>257</v>
      </c>
      <c r="G51" s="369" t="s">
        <v>257</v>
      </c>
      <c r="H51" s="369" t="s">
        <v>257</v>
      </c>
      <c r="I51" s="370" t="s">
        <v>257</v>
      </c>
      <c r="J51" s="374" t="s">
        <v>20</v>
      </c>
      <c r="K51" s="370" t="s">
        <v>257</v>
      </c>
      <c r="L51" s="375" t="s">
        <v>259</v>
      </c>
      <c r="M51" s="369"/>
    </row>
    <row r="52" spans="1:13" ht="15.75" x14ac:dyDescent="0.25">
      <c r="A52" s="371">
        <v>48</v>
      </c>
      <c r="B52" s="378" t="s">
        <v>4394</v>
      </c>
      <c r="C52" s="378" t="s">
        <v>4395</v>
      </c>
      <c r="D52" s="378" t="s">
        <v>4379</v>
      </c>
      <c r="E52" s="372" t="s">
        <v>257</v>
      </c>
      <c r="F52" s="369" t="s">
        <v>257</v>
      </c>
      <c r="G52" s="369" t="s">
        <v>257</v>
      </c>
      <c r="H52" s="369" t="s">
        <v>257</v>
      </c>
      <c r="I52" s="370" t="s">
        <v>257</v>
      </c>
      <c r="J52" s="374" t="s">
        <v>20</v>
      </c>
      <c r="K52" s="370" t="s">
        <v>257</v>
      </c>
      <c r="L52" s="375" t="s">
        <v>259</v>
      </c>
      <c r="M52" s="369"/>
    </row>
    <row r="53" spans="1:13" ht="15.75" x14ac:dyDescent="0.25">
      <c r="A53" s="371">
        <v>49</v>
      </c>
      <c r="B53" s="378" t="s">
        <v>4396</v>
      </c>
      <c r="C53" s="378" t="s">
        <v>4397</v>
      </c>
      <c r="D53" s="378" t="s">
        <v>4379</v>
      </c>
      <c r="E53" s="372" t="s">
        <v>257</v>
      </c>
      <c r="F53" s="369" t="s">
        <v>257</v>
      </c>
      <c r="G53" s="369" t="s">
        <v>257</v>
      </c>
      <c r="H53" s="369" t="s">
        <v>257</v>
      </c>
      <c r="I53" s="370" t="s">
        <v>257</v>
      </c>
      <c r="J53" s="374" t="s">
        <v>20</v>
      </c>
      <c r="K53" s="370" t="s">
        <v>257</v>
      </c>
      <c r="L53" s="375" t="s">
        <v>259</v>
      </c>
      <c r="M53" s="369"/>
    </row>
    <row r="54" spans="1:13" ht="15.75" x14ac:dyDescent="0.25">
      <c r="A54" s="371">
        <v>50</v>
      </c>
      <c r="B54" s="378" t="s">
        <v>4398</v>
      </c>
      <c r="C54" s="378" t="s">
        <v>4399</v>
      </c>
      <c r="D54" s="378" t="s">
        <v>4400</v>
      </c>
      <c r="E54" s="372" t="s">
        <v>257</v>
      </c>
      <c r="F54" s="369" t="s">
        <v>257</v>
      </c>
      <c r="G54" s="369" t="s">
        <v>257</v>
      </c>
      <c r="H54" s="369" t="s">
        <v>257</v>
      </c>
      <c r="I54" s="370" t="s">
        <v>257</v>
      </c>
      <c r="J54" s="374" t="s">
        <v>20</v>
      </c>
      <c r="K54" s="370" t="s">
        <v>257</v>
      </c>
      <c r="L54" s="375" t="s">
        <v>259</v>
      </c>
      <c r="M54" s="369"/>
    </row>
    <row r="55" spans="1:13" ht="15.75" x14ac:dyDescent="0.25">
      <c r="A55" s="371">
        <v>51</v>
      </c>
      <c r="B55" s="378" t="s">
        <v>2255</v>
      </c>
      <c r="C55" s="378" t="s">
        <v>4401</v>
      </c>
      <c r="D55" s="378" t="s">
        <v>4400</v>
      </c>
      <c r="E55" s="372" t="s">
        <v>257</v>
      </c>
      <c r="F55" s="369" t="s">
        <v>257</v>
      </c>
      <c r="G55" s="369" t="s">
        <v>257</v>
      </c>
      <c r="H55" s="369" t="s">
        <v>257</v>
      </c>
      <c r="I55" s="370" t="s">
        <v>257</v>
      </c>
      <c r="J55" s="374" t="s">
        <v>20</v>
      </c>
      <c r="K55" s="370" t="s">
        <v>257</v>
      </c>
      <c r="L55" s="375" t="s">
        <v>259</v>
      </c>
      <c r="M55" s="369"/>
    </row>
    <row r="56" spans="1:13" ht="15.75" x14ac:dyDescent="0.25">
      <c r="A56" s="371">
        <v>52</v>
      </c>
      <c r="B56" s="378" t="s">
        <v>4402</v>
      </c>
      <c r="C56" s="378" t="s">
        <v>4403</v>
      </c>
      <c r="D56" s="378" t="s">
        <v>4400</v>
      </c>
      <c r="E56" s="372" t="s">
        <v>257</v>
      </c>
      <c r="F56" s="369" t="s">
        <v>257</v>
      </c>
      <c r="G56" s="369" t="s">
        <v>257</v>
      </c>
      <c r="H56" s="369" t="s">
        <v>257</v>
      </c>
      <c r="I56" s="370" t="s">
        <v>257</v>
      </c>
      <c r="J56" s="374" t="s">
        <v>20</v>
      </c>
      <c r="K56" s="370" t="s">
        <v>257</v>
      </c>
      <c r="L56" s="375" t="s">
        <v>259</v>
      </c>
      <c r="M56" s="369"/>
    </row>
    <row r="57" spans="1:13" ht="15.75" x14ac:dyDescent="0.25">
      <c r="A57" s="371">
        <v>53</v>
      </c>
      <c r="B57" s="378" t="s">
        <v>4404</v>
      </c>
      <c r="C57" s="378" t="s">
        <v>4405</v>
      </c>
      <c r="D57" s="378" t="s">
        <v>4400</v>
      </c>
      <c r="E57" s="372" t="s">
        <v>257</v>
      </c>
      <c r="F57" s="369" t="s">
        <v>257</v>
      </c>
      <c r="G57" s="369" t="s">
        <v>257</v>
      </c>
      <c r="H57" s="369" t="s">
        <v>257</v>
      </c>
      <c r="I57" s="370" t="s">
        <v>257</v>
      </c>
      <c r="J57" s="374" t="s">
        <v>20</v>
      </c>
      <c r="K57" s="370" t="s">
        <v>257</v>
      </c>
      <c r="L57" s="375" t="s">
        <v>259</v>
      </c>
      <c r="M57" s="369"/>
    </row>
    <row r="58" spans="1:13" ht="15.75" x14ac:dyDescent="0.25">
      <c r="A58" s="371">
        <v>54</v>
      </c>
      <c r="B58" s="378" t="s">
        <v>3214</v>
      </c>
      <c r="C58" s="378" t="s">
        <v>4406</v>
      </c>
      <c r="D58" s="378" t="s">
        <v>4400</v>
      </c>
      <c r="E58" s="372" t="s">
        <v>257</v>
      </c>
      <c r="F58" s="369" t="s">
        <v>257</v>
      </c>
      <c r="G58" s="369" t="s">
        <v>257</v>
      </c>
      <c r="H58" s="369" t="s">
        <v>257</v>
      </c>
      <c r="I58" s="370" t="s">
        <v>257</v>
      </c>
      <c r="J58" s="374" t="s">
        <v>20</v>
      </c>
      <c r="K58" s="370" t="s">
        <v>257</v>
      </c>
      <c r="L58" s="375" t="s">
        <v>259</v>
      </c>
      <c r="M58" s="369"/>
    </row>
    <row r="59" spans="1:13" ht="15.75" x14ac:dyDescent="0.25">
      <c r="A59" s="371">
        <v>55</v>
      </c>
      <c r="B59" s="378" t="s">
        <v>4407</v>
      </c>
      <c r="C59" s="378" t="s">
        <v>4408</v>
      </c>
      <c r="D59" s="378" t="s">
        <v>4400</v>
      </c>
      <c r="E59" s="372" t="s">
        <v>257</v>
      </c>
      <c r="F59" s="369" t="s">
        <v>257</v>
      </c>
      <c r="G59" s="369" t="s">
        <v>257</v>
      </c>
      <c r="H59" s="369" t="s">
        <v>257</v>
      </c>
      <c r="I59" s="370" t="s">
        <v>257</v>
      </c>
      <c r="J59" s="374" t="s">
        <v>20</v>
      </c>
      <c r="K59" s="370" t="s">
        <v>257</v>
      </c>
      <c r="L59" s="375" t="s">
        <v>259</v>
      </c>
      <c r="M59" s="369"/>
    </row>
    <row r="60" spans="1:13" ht="15.75" x14ac:dyDescent="0.25">
      <c r="A60" s="371">
        <v>56</v>
      </c>
      <c r="B60" s="378" t="s">
        <v>4409</v>
      </c>
      <c r="C60" s="378" t="s">
        <v>4410</v>
      </c>
      <c r="D60" s="378" t="s">
        <v>4400</v>
      </c>
      <c r="E60" s="372" t="s">
        <v>257</v>
      </c>
      <c r="F60" s="369" t="s">
        <v>257</v>
      </c>
      <c r="G60" s="369" t="s">
        <v>257</v>
      </c>
      <c r="H60" s="369" t="s">
        <v>257</v>
      </c>
      <c r="I60" s="370" t="s">
        <v>257</v>
      </c>
      <c r="J60" s="374" t="s">
        <v>20</v>
      </c>
      <c r="K60" s="370" t="s">
        <v>257</v>
      </c>
      <c r="L60" s="375" t="s">
        <v>259</v>
      </c>
      <c r="M60" s="369"/>
    </row>
    <row r="61" spans="1:13" ht="15.75" x14ac:dyDescent="0.25">
      <c r="A61" s="371">
        <v>57</v>
      </c>
      <c r="B61" s="378" t="s">
        <v>3596</v>
      </c>
      <c r="C61" s="378" t="s">
        <v>4411</v>
      </c>
      <c r="D61" s="378" t="s">
        <v>4400</v>
      </c>
      <c r="E61" s="372" t="s">
        <v>257</v>
      </c>
      <c r="F61" s="369" t="s">
        <v>257</v>
      </c>
      <c r="G61" s="369" t="s">
        <v>257</v>
      </c>
      <c r="H61" s="369" t="s">
        <v>257</v>
      </c>
      <c r="I61" s="370" t="s">
        <v>257</v>
      </c>
      <c r="J61" s="374" t="s">
        <v>20</v>
      </c>
      <c r="K61" s="370" t="s">
        <v>257</v>
      </c>
      <c r="L61" s="375" t="s">
        <v>259</v>
      </c>
      <c r="M61" s="369"/>
    </row>
    <row r="62" spans="1:13" ht="15.75" x14ac:dyDescent="0.25">
      <c r="A62" s="371">
        <v>58</v>
      </c>
      <c r="B62" s="378" t="s">
        <v>4412</v>
      </c>
      <c r="C62" s="378" t="s">
        <v>4413</v>
      </c>
      <c r="D62" s="378" t="s">
        <v>4400</v>
      </c>
      <c r="E62" s="372" t="s">
        <v>257</v>
      </c>
      <c r="F62" s="369" t="s">
        <v>257</v>
      </c>
      <c r="G62" s="369" t="s">
        <v>257</v>
      </c>
      <c r="H62" s="369" t="s">
        <v>257</v>
      </c>
      <c r="I62" s="370" t="s">
        <v>257</v>
      </c>
      <c r="J62" s="374" t="s">
        <v>20</v>
      </c>
      <c r="K62" s="370" t="s">
        <v>257</v>
      </c>
      <c r="L62" s="375" t="s">
        <v>259</v>
      </c>
      <c r="M62" s="369"/>
    </row>
    <row r="63" spans="1:13" ht="15.75" x14ac:dyDescent="0.25">
      <c r="A63" s="371">
        <v>59</v>
      </c>
      <c r="B63" s="378" t="s">
        <v>4414</v>
      </c>
      <c r="C63" s="378" t="s">
        <v>4415</v>
      </c>
      <c r="D63" s="378" t="s">
        <v>4416</v>
      </c>
      <c r="E63" s="372" t="s">
        <v>257</v>
      </c>
      <c r="F63" s="369" t="s">
        <v>257</v>
      </c>
      <c r="G63" s="369" t="s">
        <v>257</v>
      </c>
      <c r="H63" s="369" t="s">
        <v>257</v>
      </c>
      <c r="I63" s="370" t="s">
        <v>257</v>
      </c>
      <c r="J63" s="374" t="s">
        <v>20</v>
      </c>
      <c r="K63" s="370" t="s">
        <v>257</v>
      </c>
      <c r="L63" s="375" t="s">
        <v>259</v>
      </c>
      <c r="M63" s="369"/>
    </row>
    <row r="64" spans="1:13" ht="15.75" x14ac:dyDescent="0.25">
      <c r="A64" s="371">
        <v>60</v>
      </c>
      <c r="B64" s="378" t="s">
        <v>4417</v>
      </c>
      <c r="C64" s="378" t="s">
        <v>4418</v>
      </c>
      <c r="D64" s="378" t="s">
        <v>4416</v>
      </c>
      <c r="E64" s="372" t="s">
        <v>257</v>
      </c>
      <c r="F64" s="369" t="s">
        <v>257</v>
      </c>
      <c r="G64" s="369" t="s">
        <v>257</v>
      </c>
      <c r="H64" s="369" t="s">
        <v>257</v>
      </c>
      <c r="I64" s="370" t="s">
        <v>257</v>
      </c>
      <c r="J64" s="374" t="s">
        <v>20</v>
      </c>
      <c r="K64" s="370" t="s">
        <v>257</v>
      </c>
      <c r="L64" s="375" t="s">
        <v>259</v>
      </c>
      <c r="M64" s="369"/>
    </row>
    <row r="65" spans="1:13" ht="15.75" x14ac:dyDescent="0.25">
      <c r="A65" s="371">
        <v>61</v>
      </c>
      <c r="B65" s="378" t="s">
        <v>4419</v>
      </c>
      <c r="C65" s="378" t="s">
        <v>4420</v>
      </c>
      <c r="D65" s="378" t="s">
        <v>4416</v>
      </c>
      <c r="E65" s="372" t="s">
        <v>257</v>
      </c>
      <c r="F65" s="369" t="s">
        <v>257</v>
      </c>
      <c r="G65" s="369" t="s">
        <v>257</v>
      </c>
      <c r="H65" s="369" t="s">
        <v>257</v>
      </c>
      <c r="I65" s="370" t="s">
        <v>257</v>
      </c>
      <c r="J65" s="374" t="s">
        <v>20</v>
      </c>
      <c r="K65" s="370" t="s">
        <v>257</v>
      </c>
      <c r="L65" s="375" t="s">
        <v>259</v>
      </c>
      <c r="M65" s="369"/>
    </row>
    <row r="66" spans="1:13" ht="15.75" x14ac:dyDescent="0.25">
      <c r="A66" s="371">
        <v>62</v>
      </c>
      <c r="B66" s="378" t="s">
        <v>4421</v>
      </c>
      <c r="C66" s="378" t="s">
        <v>4422</v>
      </c>
      <c r="D66" s="378" t="s">
        <v>4416</v>
      </c>
      <c r="E66" s="372" t="s">
        <v>257</v>
      </c>
      <c r="F66" s="369" t="s">
        <v>257</v>
      </c>
      <c r="G66" s="369" t="s">
        <v>257</v>
      </c>
      <c r="H66" s="369" t="s">
        <v>257</v>
      </c>
      <c r="I66" s="370" t="s">
        <v>257</v>
      </c>
      <c r="J66" s="374" t="s">
        <v>20</v>
      </c>
      <c r="K66" s="370" t="s">
        <v>257</v>
      </c>
      <c r="L66" s="375" t="s">
        <v>259</v>
      </c>
      <c r="M66" s="369"/>
    </row>
    <row r="67" spans="1:13" ht="15.75" x14ac:dyDescent="0.25">
      <c r="A67" s="371">
        <v>63</v>
      </c>
      <c r="B67" s="378" t="s">
        <v>3720</v>
      </c>
      <c r="C67" s="378" t="s">
        <v>4423</v>
      </c>
      <c r="D67" s="378" t="s">
        <v>4416</v>
      </c>
      <c r="E67" s="372" t="s">
        <v>257</v>
      </c>
      <c r="F67" s="369" t="s">
        <v>257</v>
      </c>
      <c r="G67" s="369" t="s">
        <v>257</v>
      </c>
      <c r="H67" s="369" t="s">
        <v>257</v>
      </c>
      <c r="I67" s="370" t="s">
        <v>257</v>
      </c>
      <c r="J67" s="374" t="s">
        <v>20</v>
      </c>
      <c r="K67" s="370" t="s">
        <v>257</v>
      </c>
      <c r="L67" s="375" t="s">
        <v>259</v>
      </c>
      <c r="M67" s="369"/>
    </row>
    <row r="68" spans="1:13" ht="15.75" x14ac:dyDescent="0.25">
      <c r="A68" s="371">
        <v>64</v>
      </c>
      <c r="B68" s="378" t="s">
        <v>4424</v>
      </c>
      <c r="C68" s="378" t="s">
        <v>4425</v>
      </c>
      <c r="D68" s="378" t="s">
        <v>4416</v>
      </c>
      <c r="E68" s="372" t="s">
        <v>257</v>
      </c>
      <c r="F68" s="369" t="s">
        <v>257</v>
      </c>
      <c r="G68" s="369" t="s">
        <v>257</v>
      </c>
      <c r="H68" s="369" t="s">
        <v>257</v>
      </c>
      <c r="I68" s="370" t="s">
        <v>257</v>
      </c>
      <c r="J68" s="374" t="s">
        <v>20</v>
      </c>
      <c r="K68" s="370" t="s">
        <v>257</v>
      </c>
      <c r="L68" s="375" t="s">
        <v>259</v>
      </c>
      <c r="M68" s="369"/>
    </row>
    <row r="69" spans="1:13" ht="15.75" x14ac:dyDescent="0.25">
      <c r="A69" s="371">
        <v>65</v>
      </c>
      <c r="B69" s="378" t="s">
        <v>4426</v>
      </c>
      <c r="C69" s="378" t="s">
        <v>4427</v>
      </c>
      <c r="D69" s="378" t="s">
        <v>4416</v>
      </c>
      <c r="E69" s="372" t="s">
        <v>257</v>
      </c>
      <c r="F69" s="369" t="s">
        <v>257</v>
      </c>
      <c r="G69" s="369" t="s">
        <v>257</v>
      </c>
      <c r="H69" s="369" t="s">
        <v>257</v>
      </c>
      <c r="I69" s="370" t="s">
        <v>257</v>
      </c>
      <c r="J69" s="374" t="s">
        <v>20</v>
      </c>
      <c r="K69" s="370" t="s">
        <v>257</v>
      </c>
      <c r="L69" s="375" t="s">
        <v>259</v>
      </c>
      <c r="M69" s="369"/>
    </row>
    <row r="70" spans="1:13" ht="15.75" x14ac:dyDescent="0.25">
      <c r="A70" s="371">
        <v>66</v>
      </c>
      <c r="B70" s="378" t="s">
        <v>2799</v>
      </c>
      <c r="C70" s="378" t="s">
        <v>4428</v>
      </c>
      <c r="D70" s="378" t="s">
        <v>4416</v>
      </c>
      <c r="E70" s="372" t="s">
        <v>257</v>
      </c>
      <c r="F70" s="369" t="s">
        <v>257</v>
      </c>
      <c r="G70" s="369" t="s">
        <v>257</v>
      </c>
      <c r="H70" s="369" t="s">
        <v>257</v>
      </c>
      <c r="I70" s="370" t="s">
        <v>257</v>
      </c>
      <c r="J70" s="374" t="s">
        <v>20</v>
      </c>
      <c r="K70" s="370" t="s">
        <v>257</v>
      </c>
      <c r="L70" s="375" t="s">
        <v>259</v>
      </c>
      <c r="M70" s="369"/>
    </row>
    <row r="71" spans="1:13" ht="15.75" x14ac:dyDescent="0.25">
      <c r="A71" s="375">
        <v>67</v>
      </c>
      <c r="B71" s="378" t="s">
        <v>1253</v>
      </c>
      <c r="C71" s="378" t="s">
        <v>4429</v>
      </c>
      <c r="D71" s="378" t="s">
        <v>4430</v>
      </c>
      <c r="E71" s="372" t="s">
        <v>257</v>
      </c>
      <c r="F71" s="369" t="s">
        <v>257</v>
      </c>
      <c r="G71" s="369" t="s">
        <v>257</v>
      </c>
      <c r="H71" s="369" t="s">
        <v>257</v>
      </c>
      <c r="I71" s="370" t="s">
        <v>257</v>
      </c>
      <c r="J71" s="374" t="s">
        <v>20</v>
      </c>
      <c r="K71" s="370" t="s">
        <v>257</v>
      </c>
      <c r="L71" s="375" t="s">
        <v>259</v>
      </c>
      <c r="M71" s="369"/>
    </row>
    <row r="72" spans="1:13" ht="15.75" x14ac:dyDescent="0.25">
      <c r="A72" s="371">
        <v>68</v>
      </c>
      <c r="B72" s="378" t="s">
        <v>4355</v>
      </c>
      <c r="C72" s="378" t="s">
        <v>4431</v>
      </c>
      <c r="D72" s="378" t="s">
        <v>4430</v>
      </c>
      <c r="E72" s="372" t="s">
        <v>257</v>
      </c>
      <c r="F72" s="369" t="s">
        <v>257</v>
      </c>
      <c r="G72" s="369" t="s">
        <v>257</v>
      </c>
      <c r="H72" s="369" t="s">
        <v>257</v>
      </c>
      <c r="I72" s="370" t="s">
        <v>257</v>
      </c>
      <c r="J72" s="374" t="s">
        <v>20</v>
      </c>
      <c r="K72" s="370" t="s">
        <v>257</v>
      </c>
      <c r="L72" s="375" t="s">
        <v>259</v>
      </c>
      <c r="M72" s="369"/>
    </row>
    <row r="73" spans="1:13" ht="15.75" x14ac:dyDescent="0.25">
      <c r="A73" s="371">
        <v>69</v>
      </c>
      <c r="B73" s="378" t="s">
        <v>2994</v>
      </c>
      <c r="C73" s="378" t="s">
        <v>4432</v>
      </c>
      <c r="D73" s="378" t="s">
        <v>4430</v>
      </c>
      <c r="E73" s="372" t="s">
        <v>257</v>
      </c>
      <c r="F73" s="369" t="s">
        <v>257</v>
      </c>
      <c r="G73" s="369" t="s">
        <v>257</v>
      </c>
      <c r="H73" s="369" t="s">
        <v>257</v>
      </c>
      <c r="I73" s="370" t="s">
        <v>257</v>
      </c>
      <c r="J73" s="374" t="s">
        <v>20</v>
      </c>
      <c r="K73" s="370" t="s">
        <v>257</v>
      </c>
      <c r="L73" s="375" t="s">
        <v>259</v>
      </c>
      <c r="M73" s="369"/>
    </row>
    <row r="74" spans="1:13" ht="15.75" x14ac:dyDescent="0.25">
      <c r="A74" s="371">
        <v>70</v>
      </c>
      <c r="B74" s="378" t="s">
        <v>39</v>
      </c>
      <c r="C74" s="378" t="s">
        <v>4433</v>
      </c>
      <c r="D74" s="378" t="s">
        <v>4430</v>
      </c>
      <c r="E74" s="372" t="s">
        <v>257</v>
      </c>
      <c r="F74" s="369" t="s">
        <v>257</v>
      </c>
      <c r="G74" s="369" t="s">
        <v>257</v>
      </c>
      <c r="H74" s="369" t="s">
        <v>257</v>
      </c>
      <c r="I74" s="370" t="s">
        <v>257</v>
      </c>
      <c r="J74" s="374" t="s">
        <v>20</v>
      </c>
      <c r="K74" s="370" t="s">
        <v>257</v>
      </c>
      <c r="L74" s="375" t="s">
        <v>259</v>
      </c>
      <c r="M74" s="369"/>
    </row>
    <row r="75" spans="1:13" ht="15.75" x14ac:dyDescent="0.25">
      <c r="A75" s="371">
        <v>71</v>
      </c>
      <c r="B75" s="378" t="s">
        <v>4434</v>
      </c>
      <c r="C75" s="378" t="s">
        <v>4435</v>
      </c>
      <c r="D75" s="378" t="s">
        <v>4430</v>
      </c>
      <c r="E75" s="372" t="s">
        <v>257</v>
      </c>
      <c r="F75" s="369" t="s">
        <v>257</v>
      </c>
      <c r="G75" s="369" t="s">
        <v>257</v>
      </c>
      <c r="H75" s="369" t="s">
        <v>257</v>
      </c>
      <c r="I75" s="370" t="s">
        <v>257</v>
      </c>
      <c r="J75" s="374" t="s">
        <v>20</v>
      </c>
      <c r="K75" s="370" t="s">
        <v>257</v>
      </c>
      <c r="L75" s="375" t="s">
        <v>259</v>
      </c>
      <c r="M75" s="369"/>
    </row>
    <row r="76" spans="1:13" ht="15.75" x14ac:dyDescent="0.25">
      <c r="A76" s="371">
        <v>72</v>
      </c>
      <c r="B76" s="378" t="s">
        <v>4436</v>
      </c>
      <c r="C76" s="378" t="s">
        <v>4437</v>
      </c>
      <c r="D76" s="378" t="s">
        <v>4430</v>
      </c>
      <c r="E76" s="372" t="s">
        <v>257</v>
      </c>
      <c r="F76" s="369" t="s">
        <v>257</v>
      </c>
      <c r="G76" s="369" t="s">
        <v>257</v>
      </c>
      <c r="H76" s="369" t="s">
        <v>257</v>
      </c>
      <c r="I76" s="370" t="s">
        <v>257</v>
      </c>
      <c r="J76" s="374" t="s">
        <v>20</v>
      </c>
      <c r="K76" s="370" t="s">
        <v>257</v>
      </c>
      <c r="L76" s="375" t="s">
        <v>259</v>
      </c>
      <c r="M76" s="369"/>
    </row>
    <row r="77" spans="1:13" ht="15.75" x14ac:dyDescent="0.25">
      <c r="A77" s="371">
        <v>73</v>
      </c>
      <c r="B77" s="378" t="s">
        <v>4438</v>
      </c>
      <c r="C77" s="378" t="s">
        <v>4439</v>
      </c>
      <c r="D77" s="378" t="s">
        <v>4430</v>
      </c>
      <c r="E77" s="372" t="s">
        <v>257</v>
      </c>
      <c r="F77" s="369" t="s">
        <v>257</v>
      </c>
      <c r="G77" s="369" t="s">
        <v>257</v>
      </c>
      <c r="H77" s="369" t="s">
        <v>257</v>
      </c>
      <c r="I77" s="370" t="s">
        <v>257</v>
      </c>
      <c r="J77" s="374" t="s">
        <v>20</v>
      </c>
      <c r="K77" s="370" t="s">
        <v>257</v>
      </c>
      <c r="L77" s="375" t="s">
        <v>259</v>
      </c>
      <c r="M77" s="369"/>
    </row>
    <row r="78" spans="1:13" ht="15.75" x14ac:dyDescent="0.25">
      <c r="A78" s="371">
        <v>74</v>
      </c>
      <c r="B78" s="378" t="s">
        <v>4440</v>
      </c>
      <c r="C78" s="378" t="s">
        <v>4441</v>
      </c>
      <c r="D78" s="378" t="s">
        <v>4430</v>
      </c>
      <c r="E78" s="372" t="s">
        <v>257</v>
      </c>
      <c r="F78" s="369" t="s">
        <v>257</v>
      </c>
      <c r="G78" s="369" t="s">
        <v>257</v>
      </c>
      <c r="H78" s="369" t="s">
        <v>257</v>
      </c>
      <c r="I78" s="370" t="s">
        <v>257</v>
      </c>
      <c r="J78" s="374" t="s">
        <v>20</v>
      </c>
      <c r="K78" s="370" t="s">
        <v>257</v>
      </c>
      <c r="L78" s="375" t="s">
        <v>259</v>
      </c>
      <c r="M78" s="369"/>
    </row>
    <row r="79" spans="1:13" ht="15.75" x14ac:dyDescent="0.25">
      <c r="A79" s="371">
        <v>75</v>
      </c>
      <c r="B79" s="378" t="s">
        <v>4442</v>
      </c>
      <c r="C79" s="378" t="s">
        <v>4443</v>
      </c>
      <c r="D79" s="378" t="s">
        <v>4430</v>
      </c>
      <c r="E79" s="372" t="s">
        <v>257</v>
      </c>
      <c r="F79" s="369" t="s">
        <v>257</v>
      </c>
      <c r="G79" s="369" t="s">
        <v>257</v>
      </c>
      <c r="H79" s="369" t="s">
        <v>257</v>
      </c>
      <c r="I79" s="370" t="s">
        <v>257</v>
      </c>
      <c r="J79" s="374" t="s">
        <v>20</v>
      </c>
      <c r="K79" s="370" t="s">
        <v>257</v>
      </c>
      <c r="L79" s="375" t="s">
        <v>259</v>
      </c>
      <c r="M79" s="369"/>
    </row>
    <row r="80" spans="1:13" ht="15.75" x14ac:dyDescent="0.25">
      <c r="A80" s="371">
        <v>76</v>
      </c>
      <c r="B80" s="378" t="s">
        <v>1765</v>
      </c>
      <c r="C80" s="380" t="s">
        <v>4444</v>
      </c>
      <c r="D80" s="378" t="s">
        <v>4430</v>
      </c>
      <c r="E80" s="372" t="s">
        <v>257</v>
      </c>
      <c r="F80" s="369" t="s">
        <v>257</v>
      </c>
      <c r="G80" s="369" t="s">
        <v>257</v>
      </c>
      <c r="H80" s="369" t="s">
        <v>257</v>
      </c>
      <c r="I80" s="370" t="s">
        <v>257</v>
      </c>
      <c r="J80" s="374" t="s">
        <v>20</v>
      </c>
      <c r="K80" s="370" t="s">
        <v>257</v>
      </c>
      <c r="L80" s="375" t="s">
        <v>259</v>
      </c>
      <c r="M80" s="369"/>
    </row>
    <row r="81" spans="1:13" ht="15.75" x14ac:dyDescent="0.25">
      <c r="A81" s="371">
        <v>77</v>
      </c>
      <c r="B81" s="378" t="s">
        <v>4445</v>
      </c>
      <c r="C81" s="378" t="s">
        <v>4446</v>
      </c>
      <c r="D81" s="378" t="s">
        <v>4447</v>
      </c>
      <c r="E81" s="372" t="s">
        <v>257</v>
      </c>
      <c r="F81" s="369" t="s">
        <v>257</v>
      </c>
      <c r="G81" s="369" t="s">
        <v>257</v>
      </c>
      <c r="H81" s="369" t="s">
        <v>257</v>
      </c>
      <c r="I81" s="370" t="s">
        <v>257</v>
      </c>
      <c r="J81" s="374" t="s">
        <v>20</v>
      </c>
      <c r="K81" s="370" t="s">
        <v>257</v>
      </c>
      <c r="L81" s="375" t="s">
        <v>259</v>
      </c>
      <c r="M81" s="369"/>
    </row>
    <row r="82" spans="1:13" ht="15.75" x14ac:dyDescent="0.25">
      <c r="A82" s="371">
        <v>78</v>
      </c>
      <c r="B82" s="378" t="s">
        <v>3667</v>
      </c>
      <c r="C82" s="378" t="s">
        <v>4448</v>
      </c>
      <c r="D82" s="378" t="s">
        <v>4447</v>
      </c>
      <c r="E82" s="372" t="s">
        <v>257</v>
      </c>
      <c r="F82" s="369" t="s">
        <v>257</v>
      </c>
      <c r="G82" s="369" t="s">
        <v>257</v>
      </c>
      <c r="H82" s="369" t="s">
        <v>257</v>
      </c>
      <c r="I82" s="370" t="s">
        <v>257</v>
      </c>
      <c r="J82" s="374" t="s">
        <v>20</v>
      </c>
      <c r="K82" s="370" t="s">
        <v>257</v>
      </c>
      <c r="L82" s="375" t="s">
        <v>259</v>
      </c>
      <c r="M82" s="369"/>
    </row>
    <row r="83" spans="1:13" ht="15.75" x14ac:dyDescent="0.25">
      <c r="A83" s="371">
        <v>79</v>
      </c>
      <c r="B83" s="378" t="s">
        <v>4449</v>
      </c>
      <c r="C83" s="378" t="s">
        <v>4450</v>
      </c>
      <c r="D83" s="378" t="s">
        <v>4447</v>
      </c>
      <c r="E83" s="372" t="s">
        <v>257</v>
      </c>
      <c r="F83" s="369" t="s">
        <v>257</v>
      </c>
      <c r="G83" s="369" t="s">
        <v>257</v>
      </c>
      <c r="H83" s="369" t="s">
        <v>257</v>
      </c>
      <c r="I83" s="370" t="s">
        <v>257</v>
      </c>
      <c r="J83" s="374" t="s">
        <v>20</v>
      </c>
      <c r="K83" s="370" t="s">
        <v>257</v>
      </c>
      <c r="L83" s="375" t="s">
        <v>259</v>
      </c>
      <c r="M83" s="369"/>
    </row>
    <row r="84" spans="1:13" ht="15.75" x14ac:dyDescent="0.25">
      <c r="A84" s="371">
        <v>80</v>
      </c>
      <c r="B84" s="379" t="s">
        <v>4451</v>
      </c>
      <c r="C84" s="381" t="s">
        <v>4452</v>
      </c>
      <c r="D84" s="379" t="s">
        <v>4447</v>
      </c>
      <c r="E84" s="372" t="s">
        <v>257</v>
      </c>
      <c r="F84" s="369" t="s">
        <v>257</v>
      </c>
      <c r="G84" s="369" t="s">
        <v>257</v>
      </c>
      <c r="H84" s="369" t="s">
        <v>257</v>
      </c>
      <c r="I84" s="370" t="s">
        <v>257</v>
      </c>
      <c r="J84" s="374" t="s">
        <v>20</v>
      </c>
      <c r="K84" s="370" t="s">
        <v>257</v>
      </c>
      <c r="L84" s="375" t="s">
        <v>259</v>
      </c>
      <c r="M84" s="369"/>
    </row>
    <row r="85" spans="1:13" ht="15.75" x14ac:dyDescent="0.25">
      <c r="A85" s="371">
        <v>81</v>
      </c>
      <c r="B85" s="378" t="s">
        <v>3177</v>
      </c>
      <c r="C85" s="378" t="s">
        <v>4453</v>
      </c>
      <c r="D85" s="378" t="s">
        <v>4447</v>
      </c>
      <c r="E85" s="372" t="s">
        <v>257</v>
      </c>
      <c r="F85" s="369" t="s">
        <v>257</v>
      </c>
      <c r="G85" s="369" t="s">
        <v>257</v>
      </c>
      <c r="H85" s="369" t="s">
        <v>257</v>
      </c>
      <c r="I85" s="370" t="s">
        <v>257</v>
      </c>
      <c r="J85" s="374" t="s">
        <v>20</v>
      </c>
      <c r="K85" s="370" t="s">
        <v>257</v>
      </c>
      <c r="L85" s="375" t="s">
        <v>259</v>
      </c>
      <c r="M85" s="369"/>
    </row>
    <row r="86" spans="1:13" ht="15.75" x14ac:dyDescent="0.25">
      <c r="A86" s="371">
        <v>82</v>
      </c>
      <c r="B86" s="378" t="s">
        <v>4454</v>
      </c>
      <c r="C86" s="378" t="s">
        <v>4455</v>
      </c>
      <c r="D86" s="378" t="s">
        <v>4447</v>
      </c>
      <c r="E86" s="372" t="s">
        <v>257</v>
      </c>
      <c r="F86" s="369" t="s">
        <v>257</v>
      </c>
      <c r="G86" s="369" t="s">
        <v>257</v>
      </c>
      <c r="H86" s="369" t="s">
        <v>257</v>
      </c>
      <c r="I86" s="370" t="s">
        <v>257</v>
      </c>
      <c r="J86" s="374" t="s">
        <v>20</v>
      </c>
      <c r="K86" s="370" t="s">
        <v>257</v>
      </c>
      <c r="L86" s="375" t="s">
        <v>259</v>
      </c>
      <c r="M86" s="369"/>
    </row>
    <row r="87" spans="1:13" ht="15.75" x14ac:dyDescent="0.25">
      <c r="A87" s="371">
        <v>83</v>
      </c>
      <c r="B87" s="379" t="s">
        <v>4456</v>
      </c>
      <c r="C87" s="382" t="s">
        <v>4457</v>
      </c>
      <c r="D87" s="379" t="s">
        <v>4311</v>
      </c>
      <c r="E87" s="372" t="s">
        <v>257</v>
      </c>
      <c r="F87" s="369" t="s">
        <v>257</v>
      </c>
      <c r="G87" s="369" t="s">
        <v>257</v>
      </c>
      <c r="H87" s="369" t="s">
        <v>257</v>
      </c>
      <c r="I87" s="370" t="s">
        <v>257</v>
      </c>
      <c r="J87" s="374" t="s">
        <v>20</v>
      </c>
      <c r="K87" s="370" t="s">
        <v>257</v>
      </c>
      <c r="L87" s="375" t="s">
        <v>259</v>
      </c>
      <c r="M87" s="369"/>
    </row>
    <row r="88" spans="1:13" ht="15.75" x14ac:dyDescent="0.25">
      <c r="A88" s="371">
        <v>84</v>
      </c>
      <c r="B88" s="378" t="s">
        <v>1814</v>
      </c>
      <c r="C88" s="378" t="s">
        <v>4458</v>
      </c>
      <c r="D88" s="378" t="s">
        <v>4459</v>
      </c>
      <c r="E88" s="372" t="s">
        <v>257</v>
      </c>
      <c r="F88" s="369" t="s">
        <v>257</v>
      </c>
      <c r="G88" s="369" t="s">
        <v>257</v>
      </c>
      <c r="H88" s="369" t="s">
        <v>257</v>
      </c>
      <c r="I88" s="370" t="s">
        <v>257</v>
      </c>
      <c r="J88" s="374" t="s">
        <v>20</v>
      </c>
      <c r="K88" s="370" t="s">
        <v>257</v>
      </c>
      <c r="L88" s="375" t="s">
        <v>259</v>
      </c>
      <c r="M88" s="369"/>
    </row>
    <row r="89" spans="1:13" ht="15.75" x14ac:dyDescent="0.25">
      <c r="A89" s="371">
        <v>85</v>
      </c>
      <c r="B89" s="378" t="s">
        <v>4460</v>
      </c>
      <c r="C89" s="378" t="s">
        <v>4461</v>
      </c>
      <c r="D89" s="378" t="s">
        <v>4459</v>
      </c>
      <c r="E89" s="372" t="s">
        <v>257</v>
      </c>
      <c r="F89" s="369" t="s">
        <v>257</v>
      </c>
      <c r="G89" s="369" t="s">
        <v>257</v>
      </c>
      <c r="H89" s="369" t="s">
        <v>257</v>
      </c>
      <c r="I89" s="370" t="s">
        <v>257</v>
      </c>
      <c r="J89" s="374" t="s">
        <v>20</v>
      </c>
      <c r="K89" s="370" t="s">
        <v>257</v>
      </c>
      <c r="L89" s="375" t="s">
        <v>259</v>
      </c>
      <c r="M89" s="369"/>
    </row>
    <row r="90" spans="1:13" ht="15.75" x14ac:dyDescent="0.25">
      <c r="A90" s="371">
        <v>86</v>
      </c>
      <c r="B90" s="379" t="s">
        <v>4462</v>
      </c>
      <c r="C90" s="381" t="s">
        <v>4463</v>
      </c>
      <c r="D90" s="379" t="s">
        <v>4459</v>
      </c>
      <c r="E90" s="372" t="s">
        <v>257</v>
      </c>
      <c r="F90" s="369" t="s">
        <v>257</v>
      </c>
      <c r="G90" s="369" t="s">
        <v>257</v>
      </c>
      <c r="H90" s="369" t="s">
        <v>257</v>
      </c>
      <c r="I90" s="370" t="s">
        <v>257</v>
      </c>
      <c r="J90" s="374" t="s">
        <v>20</v>
      </c>
      <c r="K90" s="370" t="s">
        <v>257</v>
      </c>
      <c r="L90" s="375" t="s">
        <v>259</v>
      </c>
      <c r="M90" s="369"/>
    </row>
    <row r="91" spans="1:13" ht="15.75" x14ac:dyDescent="0.25">
      <c r="A91" s="371">
        <v>87</v>
      </c>
      <c r="B91" s="378" t="s">
        <v>4464</v>
      </c>
      <c r="C91" s="378" t="s">
        <v>4465</v>
      </c>
      <c r="D91" s="378" t="s">
        <v>4459</v>
      </c>
      <c r="E91" s="372" t="s">
        <v>257</v>
      </c>
      <c r="F91" s="369" t="s">
        <v>257</v>
      </c>
      <c r="G91" s="369" t="s">
        <v>257</v>
      </c>
      <c r="H91" s="369" t="s">
        <v>257</v>
      </c>
      <c r="I91" s="370" t="s">
        <v>257</v>
      </c>
      <c r="J91" s="374" t="s">
        <v>20</v>
      </c>
      <c r="K91" s="370" t="s">
        <v>257</v>
      </c>
      <c r="L91" s="375" t="s">
        <v>259</v>
      </c>
      <c r="M91" s="369"/>
    </row>
    <row r="92" spans="1:13" ht="15.75" x14ac:dyDescent="0.25">
      <c r="A92" s="371">
        <v>88</v>
      </c>
      <c r="B92" s="378" t="s">
        <v>23</v>
      </c>
      <c r="C92" s="378" t="s">
        <v>4466</v>
      </c>
      <c r="D92" s="378" t="s">
        <v>4459</v>
      </c>
      <c r="E92" s="372" t="s">
        <v>257</v>
      </c>
      <c r="F92" s="369" t="s">
        <v>257</v>
      </c>
      <c r="G92" s="369" t="s">
        <v>257</v>
      </c>
      <c r="H92" s="369" t="s">
        <v>257</v>
      </c>
      <c r="I92" s="370" t="s">
        <v>257</v>
      </c>
      <c r="J92" s="374" t="s">
        <v>20</v>
      </c>
      <c r="K92" s="370" t="s">
        <v>257</v>
      </c>
      <c r="L92" s="375" t="s">
        <v>259</v>
      </c>
      <c r="M92" s="369"/>
    </row>
    <row r="93" spans="1:13" ht="15.75" x14ac:dyDescent="0.25">
      <c r="A93" s="371">
        <v>89</v>
      </c>
      <c r="B93" s="378" t="s">
        <v>4467</v>
      </c>
      <c r="C93" s="378" t="s">
        <v>4468</v>
      </c>
      <c r="D93" s="378" t="s">
        <v>4459</v>
      </c>
      <c r="E93" s="372" t="s">
        <v>257</v>
      </c>
      <c r="F93" s="369" t="s">
        <v>257</v>
      </c>
      <c r="G93" s="369" t="s">
        <v>257</v>
      </c>
      <c r="H93" s="369" t="s">
        <v>257</v>
      </c>
      <c r="I93" s="370" t="s">
        <v>257</v>
      </c>
      <c r="J93" s="374" t="s">
        <v>20</v>
      </c>
      <c r="K93" s="370" t="s">
        <v>257</v>
      </c>
      <c r="L93" s="375" t="s">
        <v>259</v>
      </c>
      <c r="M93" s="369"/>
    </row>
    <row r="94" spans="1:13" ht="15.75" x14ac:dyDescent="0.25">
      <c r="A94" s="371">
        <v>90</v>
      </c>
      <c r="B94" s="378" t="s">
        <v>4469</v>
      </c>
      <c r="C94" s="378" t="s">
        <v>4470</v>
      </c>
      <c r="D94" s="378" t="s">
        <v>4459</v>
      </c>
      <c r="E94" s="372" t="s">
        <v>257</v>
      </c>
      <c r="F94" s="369" t="s">
        <v>257</v>
      </c>
      <c r="G94" s="369" t="s">
        <v>257</v>
      </c>
      <c r="H94" s="369" t="s">
        <v>257</v>
      </c>
      <c r="I94" s="370" t="s">
        <v>257</v>
      </c>
      <c r="J94" s="374" t="s">
        <v>20</v>
      </c>
      <c r="K94" s="370" t="s">
        <v>257</v>
      </c>
      <c r="L94" s="375" t="s">
        <v>259</v>
      </c>
      <c r="M94" s="369"/>
    </row>
    <row r="95" spans="1:13" ht="15.75" x14ac:dyDescent="0.25">
      <c r="A95" s="371">
        <v>91</v>
      </c>
      <c r="B95" s="378" t="s">
        <v>4471</v>
      </c>
      <c r="C95" s="378" t="s">
        <v>4472</v>
      </c>
      <c r="D95" s="378" t="s">
        <v>4459</v>
      </c>
      <c r="E95" s="372" t="s">
        <v>257</v>
      </c>
      <c r="F95" s="369" t="s">
        <v>257</v>
      </c>
      <c r="G95" s="369" t="s">
        <v>257</v>
      </c>
      <c r="H95" s="369" t="s">
        <v>257</v>
      </c>
      <c r="I95" s="370" t="s">
        <v>257</v>
      </c>
      <c r="J95" s="374" t="s">
        <v>20</v>
      </c>
      <c r="K95" s="370" t="s">
        <v>257</v>
      </c>
      <c r="L95" s="375" t="s">
        <v>259</v>
      </c>
      <c r="M95" s="369"/>
    </row>
    <row r="96" spans="1:13" ht="15.75" x14ac:dyDescent="0.25">
      <c r="A96" s="371">
        <v>92</v>
      </c>
      <c r="B96" s="378" t="s">
        <v>4473</v>
      </c>
      <c r="C96" s="378" t="s">
        <v>4474</v>
      </c>
      <c r="D96" s="378" t="s">
        <v>4459</v>
      </c>
      <c r="E96" s="372" t="s">
        <v>257</v>
      </c>
      <c r="F96" s="369" t="s">
        <v>257</v>
      </c>
      <c r="G96" s="369" t="s">
        <v>257</v>
      </c>
      <c r="H96" s="369" t="s">
        <v>257</v>
      </c>
      <c r="I96" s="370" t="s">
        <v>257</v>
      </c>
      <c r="J96" s="374" t="s">
        <v>20</v>
      </c>
      <c r="K96" s="370" t="s">
        <v>257</v>
      </c>
      <c r="L96" s="375" t="s">
        <v>259</v>
      </c>
      <c r="M96" s="369"/>
    </row>
    <row r="97" spans="1:13" ht="15.75" x14ac:dyDescent="0.25">
      <c r="A97" s="371">
        <v>93</v>
      </c>
      <c r="B97" s="378" t="s">
        <v>4475</v>
      </c>
      <c r="C97" s="378" t="s">
        <v>4476</v>
      </c>
      <c r="D97" s="378" t="s">
        <v>4459</v>
      </c>
      <c r="E97" s="372" t="s">
        <v>257</v>
      </c>
      <c r="F97" s="369" t="s">
        <v>257</v>
      </c>
      <c r="G97" s="369" t="s">
        <v>257</v>
      </c>
      <c r="H97" s="369" t="s">
        <v>257</v>
      </c>
      <c r="I97" s="370" t="s">
        <v>257</v>
      </c>
      <c r="J97" s="374" t="s">
        <v>20</v>
      </c>
      <c r="K97" s="370" t="s">
        <v>257</v>
      </c>
      <c r="L97" s="375" t="s">
        <v>259</v>
      </c>
      <c r="M97" s="369"/>
    </row>
    <row r="98" spans="1:13" ht="15.75" x14ac:dyDescent="0.25">
      <c r="A98" s="371">
        <v>94</v>
      </c>
      <c r="B98" s="378" t="s">
        <v>4477</v>
      </c>
      <c r="C98" s="378" t="s">
        <v>4478</v>
      </c>
      <c r="D98" s="378" t="s">
        <v>4459</v>
      </c>
      <c r="E98" s="372" t="s">
        <v>257</v>
      </c>
      <c r="F98" s="369" t="s">
        <v>257</v>
      </c>
      <c r="G98" s="369" t="s">
        <v>257</v>
      </c>
      <c r="H98" s="369" t="s">
        <v>257</v>
      </c>
      <c r="I98" s="370" t="s">
        <v>257</v>
      </c>
      <c r="J98" s="374" t="s">
        <v>20</v>
      </c>
      <c r="K98" s="370" t="s">
        <v>257</v>
      </c>
      <c r="L98" s="375" t="s">
        <v>259</v>
      </c>
      <c r="M98" s="369"/>
    </row>
    <row r="99" spans="1:13" ht="15.75" x14ac:dyDescent="0.25">
      <c r="A99" s="371">
        <v>95</v>
      </c>
      <c r="B99" s="378" t="s">
        <v>4479</v>
      </c>
      <c r="C99" s="378" t="s">
        <v>4480</v>
      </c>
      <c r="D99" s="378" t="s">
        <v>4481</v>
      </c>
      <c r="E99" s="372" t="s">
        <v>257</v>
      </c>
      <c r="F99" s="369" t="s">
        <v>257</v>
      </c>
      <c r="G99" s="369" t="s">
        <v>257</v>
      </c>
      <c r="H99" s="369" t="s">
        <v>257</v>
      </c>
      <c r="I99" s="370" t="s">
        <v>257</v>
      </c>
      <c r="J99" s="374" t="s">
        <v>20</v>
      </c>
      <c r="K99" s="370" t="s">
        <v>257</v>
      </c>
      <c r="L99" s="375" t="s">
        <v>259</v>
      </c>
      <c r="M99" s="369"/>
    </row>
    <row r="100" spans="1:13" ht="15.75" x14ac:dyDescent="0.25">
      <c r="A100" s="371">
        <v>96</v>
      </c>
      <c r="B100" s="378" t="s">
        <v>4482</v>
      </c>
      <c r="C100" s="378" t="s">
        <v>4483</v>
      </c>
      <c r="D100" s="378" t="s">
        <v>4481</v>
      </c>
      <c r="E100" s="372" t="s">
        <v>257</v>
      </c>
      <c r="F100" s="369" t="s">
        <v>257</v>
      </c>
      <c r="G100" s="369" t="s">
        <v>257</v>
      </c>
      <c r="H100" s="369" t="s">
        <v>257</v>
      </c>
      <c r="I100" s="370" t="s">
        <v>257</v>
      </c>
      <c r="J100" s="374" t="s">
        <v>20</v>
      </c>
      <c r="K100" s="370" t="s">
        <v>257</v>
      </c>
      <c r="L100" s="375" t="s">
        <v>259</v>
      </c>
      <c r="M100" s="369"/>
    </row>
    <row r="101" spans="1:13" ht="15.75" x14ac:dyDescent="0.25">
      <c r="A101" s="371">
        <v>97</v>
      </c>
      <c r="B101" s="378" t="s">
        <v>4484</v>
      </c>
      <c r="C101" s="378" t="s">
        <v>4485</v>
      </c>
      <c r="D101" s="378" t="s">
        <v>4481</v>
      </c>
      <c r="E101" s="372" t="s">
        <v>257</v>
      </c>
      <c r="F101" s="369" t="s">
        <v>257</v>
      </c>
      <c r="G101" s="369" t="s">
        <v>257</v>
      </c>
      <c r="H101" s="369" t="s">
        <v>257</v>
      </c>
      <c r="I101" s="370" t="s">
        <v>257</v>
      </c>
      <c r="J101" s="374" t="s">
        <v>20</v>
      </c>
      <c r="K101" s="370" t="s">
        <v>257</v>
      </c>
      <c r="L101" s="375" t="s">
        <v>259</v>
      </c>
      <c r="M101" s="369"/>
    </row>
    <row r="102" spans="1:13" ht="15.75" x14ac:dyDescent="0.25">
      <c r="A102" s="371">
        <v>98</v>
      </c>
      <c r="B102" s="378" t="s">
        <v>4486</v>
      </c>
      <c r="C102" s="378" t="s">
        <v>4487</v>
      </c>
      <c r="D102" s="378" t="s">
        <v>4481</v>
      </c>
      <c r="E102" s="372" t="s">
        <v>257</v>
      </c>
      <c r="F102" s="369" t="s">
        <v>257</v>
      </c>
      <c r="G102" s="369" t="s">
        <v>257</v>
      </c>
      <c r="H102" s="369" t="s">
        <v>257</v>
      </c>
      <c r="I102" s="370" t="s">
        <v>257</v>
      </c>
      <c r="J102" s="374" t="s">
        <v>20</v>
      </c>
      <c r="K102" s="370" t="s">
        <v>257</v>
      </c>
      <c r="L102" s="375" t="s">
        <v>259</v>
      </c>
      <c r="M102" s="369"/>
    </row>
    <row r="103" spans="1:13" ht="15.75" x14ac:dyDescent="0.25">
      <c r="A103" s="371">
        <v>99</v>
      </c>
      <c r="B103" s="378" t="s">
        <v>4488</v>
      </c>
      <c r="C103" s="383" t="s">
        <v>4489</v>
      </c>
      <c r="D103" s="378" t="s">
        <v>4481</v>
      </c>
      <c r="E103" s="372" t="s">
        <v>257</v>
      </c>
      <c r="F103" s="369" t="s">
        <v>257</v>
      </c>
      <c r="G103" s="369" t="s">
        <v>257</v>
      </c>
      <c r="H103" s="369" t="s">
        <v>257</v>
      </c>
      <c r="I103" s="370" t="s">
        <v>257</v>
      </c>
      <c r="J103" s="374" t="s">
        <v>20</v>
      </c>
      <c r="K103" s="370" t="s">
        <v>257</v>
      </c>
      <c r="L103" s="375" t="s">
        <v>259</v>
      </c>
      <c r="M103" s="369"/>
    </row>
    <row r="104" spans="1:13" ht="15.75" x14ac:dyDescent="0.25">
      <c r="A104" s="371">
        <v>100</v>
      </c>
      <c r="B104" s="378" t="s">
        <v>4490</v>
      </c>
      <c r="C104" s="378" t="s">
        <v>4491</v>
      </c>
      <c r="D104" s="378" t="s">
        <v>4481</v>
      </c>
      <c r="E104" s="372" t="s">
        <v>257</v>
      </c>
      <c r="F104" s="369" t="s">
        <v>257</v>
      </c>
      <c r="G104" s="369" t="s">
        <v>257</v>
      </c>
      <c r="H104" s="369" t="s">
        <v>257</v>
      </c>
      <c r="I104" s="370" t="s">
        <v>257</v>
      </c>
      <c r="J104" s="374" t="s">
        <v>20</v>
      </c>
      <c r="K104" s="370" t="s">
        <v>257</v>
      </c>
      <c r="L104" s="375" t="s">
        <v>259</v>
      </c>
      <c r="M104" s="369"/>
    </row>
    <row r="105" spans="1:13" ht="15.75" x14ac:dyDescent="0.25">
      <c r="A105" s="371">
        <v>101</v>
      </c>
      <c r="B105" s="378" t="s">
        <v>3214</v>
      </c>
      <c r="C105" s="378" t="s">
        <v>4492</v>
      </c>
      <c r="D105" s="378" t="s">
        <v>4481</v>
      </c>
      <c r="E105" s="372" t="s">
        <v>257</v>
      </c>
      <c r="F105" s="369" t="s">
        <v>257</v>
      </c>
      <c r="G105" s="369" t="s">
        <v>257</v>
      </c>
      <c r="H105" s="369" t="s">
        <v>257</v>
      </c>
      <c r="I105" s="370" t="s">
        <v>257</v>
      </c>
      <c r="J105" s="374" t="s">
        <v>20</v>
      </c>
      <c r="K105" s="370" t="s">
        <v>257</v>
      </c>
      <c r="L105" s="375" t="s">
        <v>259</v>
      </c>
      <c r="M105" s="369"/>
    </row>
    <row r="106" spans="1:13" ht="15.75" x14ac:dyDescent="0.25">
      <c r="A106" s="371">
        <v>102</v>
      </c>
      <c r="B106" s="378" t="s">
        <v>4493</v>
      </c>
      <c r="C106" s="378" t="s">
        <v>4494</v>
      </c>
      <c r="D106" s="378" t="s">
        <v>4481</v>
      </c>
      <c r="E106" s="372" t="s">
        <v>257</v>
      </c>
      <c r="F106" s="369" t="s">
        <v>257</v>
      </c>
      <c r="G106" s="369" t="s">
        <v>257</v>
      </c>
      <c r="H106" s="369" t="s">
        <v>257</v>
      </c>
      <c r="I106" s="370" t="s">
        <v>257</v>
      </c>
      <c r="J106" s="374" t="s">
        <v>20</v>
      </c>
      <c r="K106" s="370" t="s">
        <v>257</v>
      </c>
      <c r="L106" s="375" t="s">
        <v>259</v>
      </c>
      <c r="M106" s="369"/>
    </row>
    <row r="107" spans="1:13" ht="15.75" x14ac:dyDescent="0.25">
      <c r="A107" s="375">
        <v>103</v>
      </c>
      <c r="B107" s="378" t="s">
        <v>4495</v>
      </c>
      <c r="C107" s="378" t="s">
        <v>4496</v>
      </c>
      <c r="D107" s="378" t="s">
        <v>4481</v>
      </c>
      <c r="E107" s="372" t="s">
        <v>257</v>
      </c>
      <c r="F107" s="369" t="s">
        <v>257</v>
      </c>
      <c r="G107" s="369" t="s">
        <v>257</v>
      </c>
      <c r="H107" s="369" t="s">
        <v>257</v>
      </c>
      <c r="I107" s="370" t="s">
        <v>257</v>
      </c>
      <c r="J107" s="374" t="s">
        <v>20</v>
      </c>
      <c r="K107" s="370" t="s">
        <v>257</v>
      </c>
      <c r="L107" s="375" t="s">
        <v>259</v>
      </c>
      <c r="M107" s="369"/>
    </row>
    <row r="108" spans="1:13" ht="15.75" x14ac:dyDescent="0.25">
      <c r="A108" s="371">
        <v>104</v>
      </c>
      <c r="B108" s="378" t="s">
        <v>4124</v>
      </c>
      <c r="C108" s="383" t="s">
        <v>4497</v>
      </c>
      <c r="D108" s="378" t="s">
        <v>4481</v>
      </c>
      <c r="E108" s="372" t="s">
        <v>257</v>
      </c>
      <c r="F108" s="369" t="s">
        <v>257</v>
      </c>
      <c r="G108" s="369" t="s">
        <v>257</v>
      </c>
      <c r="H108" s="369" t="s">
        <v>257</v>
      </c>
      <c r="I108" s="370" t="s">
        <v>257</v>
      </c>
      <c r="J108" s="374" t="s">
        <v>20</v>
      </c>
      <c r="K108" s="370" t="s">
        <v>257</v>
      </c>
      <c r="L108" s="375" t="s">
        <v>259</v>
      </c>
      <c r="M108" s="369"/>
    </row>
    <row r="109" spans="1:13" ht="15.75" x14ac:dyDescent="0.25">
      <c r="A109" s="371">
        <v>105</v>
      </c>
      <c r="B109" s="378" t="s">
        <v>4498</v>
      </c>
      <c r="C109" s="378" t="s">
        <v>4499</v>
      </c>
      <c r="D109" s="378" t="s">
        <v>4481</v>
      </c>
      <c r="E109" s="372" t="s">
        <v>257</v>
      </c>
      <c r="F109" s="369" t="s">
        <v>257</v>
      </c>
      <c r="G109" s="369" t="s">
        <v>257</v>
      </c>
      <c r="H109" s="369" t="s">
        <v>257</v>
      </c>
      <c r="I109" s="370" t="s">
        <v>257</v>
      </c>
      <c r="J109" s="374" t="s">
        <v>20</v>
      </c>
      <c r="K109" s="370" t="s">
        <v>257</v>
      </c>
      <c r="L109" s="375" t="s">
        <v>259</v>
      </c>
      <c r="M109" s="369"/>
    </row>
    <row r="110" spans="1:13" ht="15.75" x14ac:dyDescent="0.25">
      <c r="A110" s="371">
        <v>106</v>
      </c>
      <c r="B110" s="378" t="s">
        <v>4500</v>
      </c>
      <c r="C110" s="378" t="s">
        <v>4501</v>
      </c>
      <c r="D110" s="378" t="s">
        <v>4481</v>
      </c>
      <c r="E110" s="372" t="s">
        <v>257</v>
      </c>
      <c r="F110" s="369" t="s">
        <v>257</v>
      </c>
      <c r="G110" s="369" t="s">
        <v>257</v>
      </c>
      <c r="H110" s="369" t="s">
        <v>257</v>
      </c>
      <c r="I110" s="370" t="s">
        <v>257</v>
      </c>
      <c r="J110" s="374" t="s">
        <v>20</v>
      </c>
      <c r="K110" s="370" t="s">
        <v>257</v>
      </c>
      <c r="L110" s="375" t="s">
        <v>259</v>
      </c>
      <c r="M110" s="369"/>
    </row>
    <row r="111" spans="1:13" ht="15.75" x14ac:dyDescent="0.25">
      <c r="A111" s="371">
        <v>107</v>
      </c>
      <c r="B111" s="378" t="s">
        <v>4502</v>
      </c>
      <c r="C111" s="378" t="s">
        <v>4503</v>
      </c>
      <c r="D111" s="378" t="s">
        <v>4481</v>
      </c>
      <c r="E111" s="372" t="s">
        <v>257</v>
      </c>
      <c r="F111" s="369" t="s">
        <v>257</v>
      </c>
      <c r="G111" s="369" t="s">
        <v>257</v>
      </c>
      <c r="H111" s="369" t="s">
        <v>257</v>
      </c>
      <c r="I111" s="370" t="s">
        <v>257</v>
      </c>
      <c r="J111" s="374" t="s">
        <v>20</v>
      </c>
      <c r="K111" s="370" t="s">
        <v>257</v>
      </c>
      <c r="L111" s="375" t="s">
        <v>259</v>
      </c>
      <c r="M111" s="369"/>
    </row>
    <row r="112" spans="1:13" ht="15.75" x14ac:dyDescent="0.25">
      <c r="A112" s="371">
        <v>108</v>
      </c>
      <c r="B112" s="378" t="s">
        <v>4504</v>
      </c>
      <c r="C112" s="378" t="s">
        <v>4505</v>
      </c>
      <c r="D112" s="378" t="s">
        <v>4481</v>
      </c>
      <c r="E112" s="372" t="s">
        <v>257</v>
      </c>
      <c r="F112" s="369" t="s">
        <v>257</v>
      </c>
      <c r="G112" s="369" t="s">
        <v>257</v>
      </c>
      <c r="H112" s="369" t="s">
        <v>257</v>
      </c>
      <c r="I112" s="370" t="s">
        <v>257</v>
      </c>
      <c r="J112" s="374" t="s">
        <v>20</v>
      </c>
      <c r="K112" s="370" t="s">
        <v>257</v>
      </c>
      <c r="L112" s="375" t="s">
        <v>259</v>
      </c>
      <c r="M112" s="369"/>
    </row>
    <row r="113" spans="1:13" ht="15.75" x14ac:dyDescent="0.25">
      <c r="A113" s="371">
        <v>109</v>
      </c>
      <c r="B113" s="378" t="s">
        <v>4506</v>
      </c>
      <c r="C113" s="378" t="s">
        <v>4507</v>
      </c>
      <c r="D113" s="378" t="s">
        <v>4508</v>
      </c>
      <c r="E113" s="372" t="s">
        <v>257</v>
      </c>
      <c r="F113" s="369" t="s">
        <v>257</v>
      </c>
      <c r="G113" s="369" t="s">
        <v>257</v>
      </c>
      <c r="H113" s="369" t="s">
        <v>257</v>
      </c>
      <c r="I113" s="370" t="s">
        <v>257</v>
      </c>
      <c r="J113" s="374" t="s">
        <v>20</v>
      </c>
      <c r="K113" s="370" t="s">
        <v>257</v>
      </c>
      <c r="L113" s="375" t="s">
        <v>259</v>
      </c>
      <c r="M113" s="369"/>
    </row>
    <row r="114" spans="1:13" ht="15.75" x14ac:dyDescent="0.25">
      <c r="A114" s="371">
        <v>110</v>
      </c>
      <c r="B114" s="378" t="s">
        <v>4509</v>
      </c>
      <c r="C114" s="378" t="s">
        <v>4510</v>
      </c>
      <c r="D114" s="378" t="s">
        <v>4508</v>
      </c>
      <c r="E114" s="372" t="s">
        <v>257</v>
      </c>
      <c r="F114" s="369" t="s">
        <v>257</v>
      </c>
      <c r="G114" s="369" t="s">
        <v>257</v>
      </c>
      <c r="H114" s="369" t="s">
        <v>257</v>
      </c>
      <c r="I114" s="370" t="s">
        <v>257</v>
      </c>
      <c r="J114" s="374" t="s">
        <v>20</v>
      </c>
      <c r="K114" s="370" t="s">
        <v>257</v>
      </c>
      <c r="L114" s="375" t="s">
        <v>259</v>
      </c>
      <c r="M114" s="369"/>
    </row>
    <row r="115" spans="1:13" ht="15.75" x14ac:dyDescent="0.25">
      <c r="A115" s="371">
        <v>111</v>
      </c>
      <c r="B115" s="378" t="s">
        <v>4511</v>
      </c>
      <c r="C115" s="378" t="s">
        <v>4512</v>
      </c>
      <c r="D115" s="378" t="s">
        <v>4508</v>
      </c>
      <c r="E115" s="372" t="s">
        <v>257</v>
      </c>
      <c r="F115" s="369" t="s">
        <v>257</v>
      </c>
      <c r="G115" s="369" t="s">
        <v>257</v>
      </c>
      <c r="H115" s="369" t="s">
        <v>257</v>
      </c>
      <c r="I115" s="370" t="s">
        <v>257</v>
      </c>
      <c r="J115" s="374" t="s">
        <v>20</v>
      </c>
      <c r="K115" s="370" t="s">
        <v>257</v>
      </c>
      <c r="L115" s="375" t="s">
        <v>259</v>
      </c>
      <c r="M115" s="369"/>
    </row>
    <row r="116" spans="1:13" ht="15.75" x14ac:dyDescent="0.25">
      <c r="A116" s="371">
        <v>112</v>
      </c>
      <c r="B116" s="378" t="s">
        <v>4513</v>
      </c>
      <c r="C116" s="378" t="s">
        <v>4514</v>
      </c>
      <c r="D116" s="378" t="s">
        <v>4508</v>
      </c>
      <c r="E116" s="372" t="s">
        <v>257</v>
      </c>
      <c r="F116" s="369" t="s">
        <v>257</v>
      </c>
      <c r="G116" s="369" t="s">
        <v>257</v>
      </c>
      <c r="H116" s="369" t="s">
        <v>257</v>
      </c>
      <c r="I116" s="370" t="s">
        <v>257</v>
      </c>
      <c r="J116" s="374" t="s">
        <v>20</v>
      </c>
      <c r="K116" s="370" t="s">
        <v>257</v>
      </c>
      <c r="L116" s="375" t="s">
        <v>259</v>
      </c>
      <c r="M116" s="369"/>
    </row>
    <row r="117" spans="1:13" ht="15.75" x14ac:dyDescent="0.25">
      <c r="A117" s="371">
        <v>113</v>
      </c>
      <c r="B117" s="378" t="s">
        <v>4515</v>
      </c>
      <c r="C117" s="378" t="s">
        <v>4516</v>
      </c>
      <c r="D117" s="378" t="s">
        <v>4508</v>
      </c>
      <c r="E117" s="372" t="s">
        <v>257</v>
      </c>
      <c r="F117" s="369" t="s">
        <v>257</v>
      </c>
      <c r="G117" s="369" t="s">
        <v>257</v>
      </c>
      <c r="H117" s="369" t="s">
        <v>257</v>
      </c>
      <c r="I117" s="370" t="s">
        <v>257</v>
      </c>
      <c r="J117" s="374" t="s">
        <v>20</v>
      </c>
      <c r="K117" s="370" t="s">
        <v>257</v>
      </c>
      <c r="L117" s="375" t="s">
        <v>259</v>
      </c>
      <c r="M117" s="369"/>
    </row>
    <row r="118" spans="1:13" ht="15.75" x14ac:dyDescent="0.25">
      <c r="A118" s="371">
        <v>114</v>
      </c>
      <c r="B118" s="378" t="s">
        <v>4517</v>
      </c>
      <c r="C118" s="378" t="s">
        <v>4518</v>
      </c>
      <c r="D118" s="378" t="s">
        <v>4508</v>
      </c>
      <c r="E118" s="372" t="s">
        <v>257</v>
      </c>
      <c r="F118" s="369" t="s">
        <v>257</v>
      </c>
      <c r="G118" s="369" t="s">
        <v>257</v>
      </c>
      <c r="H118" s="369" t="s">
        <v>257</v>
      </c>
      <c r="I118" s="370" t="s">
        <v>257</v>
      </c>
      <c r="J118" s="374" t="s">
        <v>20</v>
      </c>
      <c r="K118" s="370" t="s">
        <v>257</v>
      </c>
      <c r="L118" s="375" t="s">
        <v>259</v>
      </c>
      <c r="M118" s="369"/>
    </row>
    <row r="119" spans="1:13" ht="15.75" x14ac:dyDescent="0.25">
      <c r="A119" s="371">
        <v>115</v>
      </c>
      <c r="B119" s="378" t="s">
        <v>4519</v>
      </c>
      <c r="C119" s="378" t="s">
        <v>4520</v>
      </c>
      <c r="D119" s="378" t="s">
        <v>4508</v>
      </c>
      <c r="E119" s="372" t="s">
        <v>257</v>
      </c>
      <c r="F119" s="369" t="s">
        <v>257</v>
      </c>
      <c r="G119" s="369" t="s">
        <v>257</v>
      </c>
      <c r="H119" s="369" t="s">
        <v>257</v>
      </c>
      <c r="I119" s="370" t="s">
        <v>257</v>
      </c>
      <c r="J119" s="374" t="s">
        <v>20</v>
      </c>
      <c r="K119" s="370" t="s">
        <v>257</v>
      </c>
      <c r="L119" s="375" t="s">
        <v>259</v>
      </c>
      <c r="M119" s="369"/>
    </row>
    <row r="120" spans="1:13" ht="15.75" x14ac:dyDescent="0.25">
      <c r="A120" s="371">
        <v>116</v>
      </c>
      <c r="B120" s="378" t="s">
        <v>4521</v>
      </c>
      <c r="C120" s="378" t="s">
        <v>4522</v>
      </c>
      <c r="D120" s="378" t="s">
        <v>4523</v>
      </c>
      <c r="E120" s="372" t="s">
        <v>257</v>
      </c>
      <c r="F120" s="369" t="s">
        <v>257</v>
      </c>
      <c r="G120" s="369" t="s">
        <v>257</v>
      </c>
      <c r="H120" s="369" t="s">
        <v>257</v>
      </c>
      <c r="I120" s="370" t="s">
        <v>257</v>
      </c>
      <c r="J120" s="374" t="s">
        <v>20</v>
      </c>
      <c r="K120" s="370" t="s">
        <v>257</v>
      </c>
      <c r="L120" s="375" t="s">
        <v>259</v>
      </c>
      <c r="M120" s="369"/>
    </row>
    <row r="121" spans="1:13" ht="15.75" x14ac:dyDescent="0.25">
      <c r="A121" s="371">
        <v>117</v>
      </c>
      <c r="B121" s="378" t="s">
        <v>4524</v>
      </c>
      <c r="C121" s="378" t="s">
        <v>4525</v>
      </c>
      <c r="D121" s="378" t="s">
        <v>4523</v>
      </c>
      <c r="E121" s="372" t="s">
        <v>257</v>
      </c>
      <c r="F121" s="369" t="s">
        <v>257</v>
      </c>
      <c r="G121" s="369" t="s">
        <v>257</v>
      </c>
      <c r="H121" s="369" t="s">
        <v>257</v>
      </c>
      <c r="I121" s="370" t="s">
        <v>257</v>
      </c>
      <c r="J121" s="374" t="s">
        <v>20</v>
      </c>
      <c r="K121" s="370" t="s">
        <v>257</v>
      </c>
      <c r="L121" s="375" t="s">
        <v>259</v>
      </c>
      <c r="M121" s="369"/>
    </row>
    <row r="122" spans="1:13" ht="15.75" x14ac:dyDescent="0.25">
      <c r="A122" s="371">
        <v>118</v>
      </c>
      <c r="B122" s="378" t="s">
        <v>4526</v>
      </c>
      <c r="C122" s="378" t="s">
        <v>4527</v>
      </c>
      <c r="D122" s="378" t="s">
        <v>4523</v>
      </c>
      <c r="E122" s="372" t="s">
        <v>257</v>
      </c>
      <c r="F122" s="369" t="s">
        <v>257</v>
      </c>
      <c r="G122" s="369" t="s">
        <v>257</v>
      </c>
      <c r="H122" s="369" t="s">
        <v>257</v>
      </c>
      <c r="I122" s="370" t="s">
        <v>257</v>
      </c>
      <c r="J122" s="374" t="s">
        <v>20</v>
      </c>
      <c r="K122" s="370" t="s">
        <v>257</v>
      </c>
      <c r="L122" s="375" t="s">
        <v>259</v>
      </c>
      <c r="M122" s="369"/>
    </row>
    <row r="123" spans="1:13" ht="15.75" x14ac:dyDescent="0.25">
      <c r="A123" s="371">
        <v>119</v>
      </c>
      <c r="B123" s="378" t="s">
        <v>4528</v>
      </c>
      <c r="C123" s="378" t="s">
        <v>4529</v>
      </c>
      <c r="D123" s="378" t="s">
        <v>4523</v>
      </c>
      <c r="E123" s="372" t="s">
        <v>257</v>
      </c>
      <c r="F123" s="369" t="s">
        <v>257</v>
      </c>
      <c r="G123" s="369" t="s">
        <v>257</v>
      </c>
      <c r="H123" s="369" t="s">
        <v>257</v>
      </c>
      <c r="I123" s="370" t="s">
        <v>257</v>
      </c>
      <c r="J123" s="374" t="s">
        <v>20</v>
      </c>
      <c r="K123" s="370" t="s">
        <v>257</v>
      </c>
      <c r="L123" s="375" t="s">
        <v>259</v>
      </c>
      <c r="M123" s="369"/>
    </row>
    <row r="124" spans="1:13" ht="15.75" x14ac:dyDescent="0.25">
      <c r="A124" s="371">
        <v>120</v>
      </c>
      <c r="B124" s="378" t="s">
        <v>4530</v>
      </c>
      <c r="C124" s="378" t="s">
        <v>4531</v>
      </c>
      <c r="D124" s="378" t="s">
        <v>4523</v>
      </c>
      <c r="E124" s="372" t="s">
        <v>257</v>
      </c>
      <c r="F124" s="369" t="s">
        <v>257</v>
      </c>
      <c r="G124" s="369" t="s">
        <v>257</v>
      </c>
      <c r="H124" s="369" t="s">
        <v>257</v>
      </c>
      <c r="I124" s="370" t="s">
        <v>257</v>
      </c>
      <c r="J124" s="374" t="s">
        <v>20</v>
      </c>
      <c r="K124" s="370" t="s">
        <v>257</v>
      </c>
      <c r="L124" s="375" t="s">
        <v>259</v>
      </c>
      <c r="M124" s="369"/>
    </row>
    <row r="125" spans="1:13" ht="15.75" x14ac:dyDescent="0.25">
      <c r="A125" s="371">
        <v>121</v>
      </c>
      <c r="B125" s="378" t="s">
        <v>4532</v>
      </c>
      <c r="C125" s="378" t="s">
        <v>4533</v>
      </c>
      <c r="D125" s="378" t="s">
        <v>4523</v>
      </c>
      <c r="E125" s="372" t="s">
        <v>257</v>
      </c>
      <c r="F125" s="369" t="s">
        <v>257</v>
      </c>
      <c r="G125" s="369" t="s">
        <v>257</v>
      </c>
      <c r="H125" s="369" t="s">
        <v>257</v>
      </c>
      <c r="I125" s="370" t="s">
        <v>257</v>
      </c>
      <c r="J125" s="374" t="s">
        <v>20</v>
      </c>
      <c r="K125" s="370" t="s">
        <v>257</v>
      </c>
      <c r="L125" s="375" t="s">
        <v>259</v>
      </c>
      <c r="M125" s="369"/>
    </row>
    <row r="126" spans="1:13" ht="15.75" x14ac:dyDescent="0.25">
      <c r="A126" s="371">
        <v>122</v>
      </c>
      <c r="B126" s="378" t="s">
        <v>4534</v>
      </c>
      <c r="C126" s="378" t="s">
        <v>4535</v>
      </c>
      <c r="D126" s="378" t="s">
        <v>4523</v>
      </c>
      <c r="E126" s="372" t="s">
        <v>257</v>
      </c>
      <c r="F126" s="369" t="s">
        <v>257</v>
      </c>
      <c r="G126" s="369" t="s">
        <v>257</v>
      </c>
      <c r="H126" s="369" t="s">
        <v>257</v>
      </c>
      <c r="I126" s="370" t="s">
        <v>257</v>
      </c>
      <c r="J126" s="374" t="s">
        <v>20</v>
      </c>
      <c r="K126" s="370" t="s">
        <v>257</v>
      </c>
      <c r="L126" s="375" t="s">
        <v>259</v>
      </c>
      <c r="M126" s="369"/>
    </row>
    <row r="127" spans="1:13" ht="15.75" x14ac:dyDescent="0.25">
      <c r="A127" s="371">
        <v>123</v>
      </c>
      <c r="B127" s="378" t="s">
        <v>4536</v>
      </c>
      <c r="C127" s="378" t="s">
        <v>4537</v>
      </c>
      <c r="D127" s="378" t="s">
        <v>4523</v>
      </c>
      <c r="E127" s="372" t="s">
        <v>257</v>
      </c>
      <c r="F127" s="369" t="s">
        <v>257</v>
      </c>
      <c r="G127" s="369" t="s">
        <v>257</v>
      </c>
      <c r="H127" s="369" t="s">
        <v>257</v>
      </c>
      <c r="I127" s="370" t="s">
        <v>257</v>
      </c>
      <c r="J127" s="374" t="s">
        <v>20</v>
      </c>
      <c r="K127" s="370" t="s">
        <v>257</v>
      </c>
      <c r="L127" s="375" t="s">
        <v>259</v>
      </c>
      <c r="M127" s="369"/>
    </row>
    <row r="128" spans="1:13" ht="15.75" x14ac:dyDescent="0.25">
      <c r="A128" s="371">
        <v>124</v>
      </c>
      <c r="B128" s="378" t="s">
        <v>4538</v>
      </c>
      <c r="C128" s="378" t="s">
        <v>4539</v>
      </c>
      <c r="D128" s="378" t="s">
        <v>4523</v>
      </c>
      <c r="E128" s="372" t="s">
        <v>257</v>
      </c>
      <c r="F128" s="369" t="s">
        <v>257</v>
      </c>
      <c r="G128" s="369" t="s">
        <v>257</v>
      </c>
      <c r="H128" s="369" t="s">
        <v>257</v>
      </c>
      <c r="I128" s="370" t="s">
        <v>257</v>
      </c>
      <c r="J128" s="374" t="s">
        <v>20</v>
      </c>
      <c r="K128" s="370" t="s">
        <v>257</v>
      </c>
      <c r="L128" s="375" t="s">
        <v>259</v>
      </c>
      <c r="M128" s="369"/>
    </row>
    <row r="129" spans="1:13" ht="15.75" x14ac:dyDescent="0.25">
      <c r="A129" s="371">
        <v>125</v>
      </c>
      <c r="B129" s="378" t="s">
        <v>4540</v>
      </c>
      <c r="C129" s="378" t="s">
        <v>4541</v>
      </c>
      <c r="D129" s="378" t="s">
        <v>4523</v>
      </c>
      <c r="E129" s="372" t="s">
        <v>257</v>
      </c>
      <c r="F129" s="369" t="s">
        <v>257</v>
      </c>
      <c r="G129" s="369" t="s">
        <v>257</v>
      </c>
      <c r="H129" s="369" t="s">
        <v>257</v>
      </c>
      <c r="I129" s="370" t="s">
        <v>257</v>
      </c>
      <c r="J129" s="374" t="s">
        <v>20</v>
      </c>
      <c r="K129" s="370" t="s">
        <v>257</v>
      </c>
      <c r="L129" s="375" t="s">
        <v>259</v>
      </c>
      <c r="M129" s="369"/>
    </row>
    <row r="130" spans="1:13" ht="15.75" x14ac:dyDescent="0.25">
      <c r="A130" s="371">
        <v>126</v>
      </c>
      <c r="B130" s="378" t="s">
        <v>4542</v>
      </c>
      <c r="C130" s="378" t="s">
        <v>4543</v>
      </c>
      <c r="D130" s="378" t="s">
        <v>4523</v>
      </c>
      <c r="E130" s="372" t="s">
        <v>257</v>
      </c>
      <c r="F130" s="369" t="s">
        <v>257</v>
      </c>
      <c r="G130" s="369" t="s">
        <v>257</v>
      </c>
      <c r="H130" s="369" t="s">
        <v>257</v>
      </c>
      <c r="I130" s="370" t="s">
        <v>257</v>
      </c>
      <c r="J130" s="374" t="s">
        <v>20</v>
      </c>
      <c r="K130" s="370" t="s">
        <v>257</v>
      </c>
      <c r="L130" s="375" t="s">
        <v>259</v>
      </c>
      <c r="M130" s="369"/>
    </row>
    <row r="131" spans="1:13" ht="15.75" x14ac:dyDescent="0.25">
      <c r="A131" s="371">
        <v>127</v>
      </c>
      <c r="B131" s="378" t="s">
        <v>4544</v>
      </c>
      <c r="C131" s="378" t="s">
        <v>4545</v>
      </c>
      <c r="D131" s="378" t="s">
        <v>4523</v>
      </c>
      <c r="E131" s="372" t="s">
        <v>257</v>
      </c>
      <c r="F131" s="369" t="s">
        <v>257</v>
      </c>
      <c r="G131" s="369" t="s">
        <v>257</v>
      </c>
      <c r="H131" s="369" t="s">
        <v>257</v>
      </c>
      <c r="I131" s="370" t="s">
        <v>257</v>
      </c>
      <c r="J131" s="374" t="s">
        <v>20</v>
      </c>
      <c r="K131" s="370" t="s">
        <v>257</v>
      </c>
      <c r="L131" s="375" t="s">
        <v>259</v>
      </c>
      <c r="M131" s="369"/>
    </row>
    <row r="132" spans="1:13" ht="15.75" x14ac:dyDescent="0.25">
      <c r="A132" s="371">
        <v>128</v>
      </c>
      <c r="B132" s="378" t="s">
        <v>4546</v>
      </c>
      <c r="C132" s="378" t="s">
        <v>4547</v>
      </c>
      <c r="D132" s="378" t="s">
        <v>4548</v>
      </c>
      <c r="E132" s="372" t="s">
        <v>257</v>
      </c>
      <c r="F132" s="369" t="s">
        <v>257</v>
      </c>
      <c r="G132" s="369" t="s">
        <v>257</v>
      </c>
      <c r="H132" s="369" t="s">
        <v>257</v>
      </c>
      <c r="I132" s="370" t="s">
        <v>257</v>
      </c>
      <c r="J132" s="374" t="s">
        <v>20</v>
      </c>
      <c r="K132" s="370" t="s">
        <v>257</v>
      </c>
      <c r="L132" s="375" t="s">
        <v>259</v>
      </c>
      <c r="M132" s="369"/>
    </row>
    <row r="133" spans="1:13" ht="15.75" x14ac:dyDescent="0.25">
      <c r="A133" s="371">
        <v>129</v>
      </c>
      <c r="B133" s="378" t="s">
        <v>4549</v>
      </c>
      <c r="C133" s="378" t="s">
        <v>4550</v>
      </c>
      <c r="D133" s="378" t="s">
        <v>4548</v>
      </c>
      <c r="E133" s="372" t="s">
        <v>257</v>
      </c>
      <c r="F133" s="369" t="s">
        <v>257</v>
      </c>
      <c r="G133" s="369" t="s">
        <v>257</v>
      </c>
      <c r="H133" s="369" t="s">
        <v>257</v>
      </c>
      <c r="I133" s="370" t="s">
        <v>257</v>
      </c>
      <c r="J133" s="374" t="s">
        <v>20</v>
      </c>
      <c r="K133" s="370" t="s">
        <v>257</v>
      </c>
      <c r="L133" s="375" t="s">
        <v>259</v>
      </c>
      <c r="M133" s="369"/>
    </row>
    <row r="134" spans="1:13" ht="15.75" x14ac:dyDescent="0.25">
      <c r="A134" s="371">
        <v>130</v>
      </c>
      <c r="B134" s="378" t="s">
        <v>4551</v>
      </c>
      <c r="C134" s="378" t="s">
        <v>4552</v>
      </c>
      <c r="D134" s="378" t="s">
        <v>4548</v>
      </c>
      <c r="E134" s="372" t="s">
        <v>257</v>
      </c>
      <c r="F134" s="369" t="s">
        <v>257</v>
      </c>
      <c r="G134" s="369" t="s">
        <v>257</v>
      </c>
      <c r="H134" s="369" t="s">
        <v>257</v>
      </c>
      <c r="I134" s="370" t="s">
        <v>257</v>
      </c>
      <c r="J134" s="374" t="s">
        <v>20</v>
      </c>
      <c r="K134" s="370" t="s">
        <v>257</v>
      </c>
      <c r="L134" s="375" t="s">
        <v>259</v>
      </c>
      <c r="M134" s="369"/>
    </row>
    <row r="135" spans="1:13" ht="15.75" x14ac:dyDescent="0.25">
      <c r="A135" s="371">
        <v>131</v>
      </c>
      <c r="B135" s="378" t="s">
        <v>4553</v>
      </c>
      <c r="C135" s="378" t="s">
        <v>4554</v>
      </c>
      <c r="D135" s="378" t="s">
        <v>4548</v>
      </c>
      <c r="E135" s="372" t="s">
        <v>257</v>
      </c>
      <c r="F135" s="369" t="s">
        <v>257</v>
      </c>
      <c r="G135" s="369" t="s">
        <v>257</v>
      </c>
      <c r="H135" s="369" t="s">
        <v>257</v>
      </c>
      <c r="I135" s="370" t="s">
        <v>257</v>
      </c>
      <c r="J135" s="374" t="s">
        <v>20</v>
      </c>
      <c r="K135" s="370" t="s">
        <v>257</v>
      </c>
      <c r="L135" s="375" t="s">
        <v>259</v>
      </c>
      <c r="M135" s="369"/>
    </row>
    <row r="136" spans="1:13" ht="15.75" x14ac:dyDescent="0.25">
      <c r="A136" s="371">
        <v>132</v>
      </c>
      <c r="B136" s="378" t="s">
        <v>4555</v>
      </c>
      <c r="C136" s="378" t="s">
        <v>4556</v>
      </c>
      <c r="D136" s="378" t="s">
        <v>4548</v>
      </c>
      <c r="E136" s="372" t="s">
        <v>257</v>
      </c>
      <c r="F136" s="369" t="s">
        <v>257</v>
      </c>
      <c r="G136" s="369" t="s">
        <v>257</v>
      </c>
      <c r="H136" s="369" t="s">
        <v>257</v>
      </c>
      <c r="I136" s="370" t="s">
        <v>257</v>
      </c>
      <c r="J136" s="374" t="s">
        <v>20</v>
      </c>
      <c r="K136" s="370" t="s">
        <v>257</v>
      </c>
      <c r="L136" s="375" t="s">
        <v>259</v>
      </c>
      <c r="M136" s="369"/>
    </row>
    <row r="137" spans="1:13" ht="15.75" x14ac:dyDescent="0.25">
      <c r="A137" s="371">
        <v>133</v>
      </c>
      <c r="B137" s="378" t="s">
        <v>4557</v>
      </c>
      <c r="C137" s="378" t="s">
        <v>4558</v>
      </c>
      <c r="D137" s="378" t="s">
        <v>4548</v>
      </c>
      <c r="E137" s="372" t="s">
        <v>257</v>
      </c>
      <c r="F137" s="369" t="s">
        <v>257</v>
      </c>
      <c r="G137" s="369" t="s">
        <v>257</v>
      </c>
      <c r="H137" s="369" t="s">
        <v>257</v>
      </c>
      <c r="I137" s="370" t="s">
        <v>257</v>
      </c>
      <c r="J137" s="374" t="s">
        <v>20</v>
      </c>
      <c r="K137" s="370" t="s">
        <v>257</v>
      </c>
      <c r="L137" s="375" t="s">
        <v>259</v>
      </c>
      <c r="M137" s="369"/>
    </row>
    <row r="138" spans="1:13" ht="15.75" x14ac:dyDescent="0.25">
      <c r="A138" s="371">
        <v>134</v>
      </c>
      <c r="B138" s="378" t="s">
        <v>525</v>
      </c>
      <c r="C138" s="378" t="s">
        <v>4559</v>
      </c>
      <c r="D138" s="378" t="s">
        <v>4548</v>
      </c>
      <c r="E138" s="372" t="s">
        <v>257</v>
      </c>
      <c r="F138" s="369" t="s">
        <v>257</v>
      </c>
      <c r="G138" s="369" t="s">
        <v>257</v>
      </c>
      <c r="H138" s="369" t="s">
        <v>257</v>
      </c>
      <c r="I138" s="370" t="s">
        <v>257</v>
      </c>
      <c r="J138" s="374" t="s">
        <v>20</v>
      </c>
      <c r="K138" s="370" t="s">
        <v>257</v>
      </c>
      <c r="L138" s="375" t="s">
        <v>259</v>
      </c>
      <c r="M138" s="369"/>
    </row>
    <row r="139" spans="1:13" ht="15.75" x14ac:dyDescent="0.25">
      <c r="A139" s="371">
        <v>135</v>
      </c>
      <c r="B139" s="378" t="s">
        <v>4560</v>
      </c>
      <c r="C139" s="378" t="s">
        <v>4561</v>
      </c>
      <c r="D139" s="378" t="s">
        <v>4548</v>
      </c>
      <c r="E139" s="372" t="s">
        <v>257</v>
      </c>
      <c r="F139" s="369" t="s">
        <v>257</v>
      </c>
      <c r="G139" s="369" t="s">
        <v>257</v>
      </c>
      <c r="H139" s="369" t="s">
        <v>257</v>
      </c>
      <c r="I139" s="370" t="s">
        <v>257</v>
      </c>
      <c r="J139" s="374" t="s">
        <v>20</v>
      </c>
      <c r="K139" s="370" t="s">
        <v>257</v>
      </c>
      <c r="L139" s="375" t="s">
        <v>259</v>
      </c>
      <c r="M139" s="369"/>
    </row>
    <row r="140" spans="1:13" ht="15.75" x14ac:dyDescent="0.25">
      <c r="A140" s="371">
        <v>136</v>
      </c>
      <c r="B140" s="378" t="s">
        <v>4562</v>
      </c>
      <c r="C140" s="378" t="s">
        <v>4563</v>
      </c>
      <c r="D140" s="378" t="s">
        <v>4548</v>
      </c>
      <c r="E140" s="372" t="s">
        <v>257</v>
      </c>
      <c r="F140" s="369" t="s">
        <v>257</v>
      </c>
      <c r="G140" s="369" t="s">
        <v>257</v>
      </c>
      <c r="H140" s="369" t="s">
        <v>257</v>
      </c>
      <c r="I140" s="370" t="s">
        <v>257</v>
      </c>
      <c r="J140" s="374" t="s">
        <v>20</v>
      </c>
      <c r="K140" s="370" t="s">
        <v>257</v>
      </c>
      <c r="L140" s="375" t="s">
        <v>259</v>
      </c>
      <c r="M140" s="369"/>
    </row>
    <row r="141" spans="1:13" ht="15.75" x14ac:dyDescent="0.25">
      <c r="A141" s="371">
        <v>137</v>
      </c>
      <c r="B141" s="378" t="s">
        <v>4564</v>
      </c>
      <c r="C141" s="378" t="s">
        <v>4565</v>
      </c>
      <c r="D141" s="378" t="s">
        <v>4548</v>
      </c>
      <c r="E141" s="372" t="s">
        <v>257</v>
      </c>
      <c r="F141" s="369" t="s">
        <v>257</v>
      </c>
      <c r="G141" s="369" t="s">
        <v>257</v>
      </c>
      <c r="H141" s="369" t="s">
        <v>257</v>
      </c>
      <c r="I141" s="370" t="s">
        <v>257</v>
      </c>
      <c r="J141" s="374" t="s">
        <v>20</v>
      </c>
      <c r="K141" s="370" t="s">
        <v>257</v>
      </c>
      <c r="L141" s="375" t="s">
        <v>259</v>
      </c>
      <c r="M141" s="369"/>
    </row>
    <row r="142" spans="1:13" ht="15.75" x14ac:dyDescent="0.25">
      <c r="A142" s="371">
        <v>138</v>
      </c>
      <c r="B142" s="379" t="s">
        <v>4566</v>
      </c>
      <c r="C142" s="378" t="s">
        <v>4567</v>
      </c>
      <c r="D142" s="378" t="s">
        <v>4548</v>
      </c>
      <c r="E142" s="372" t="s">
        <v>257</v>
      </c>
      <c r="F142" s="369" t="s">
        <v>257</v>
      </c>
      <c r="G142" s="369" t="s">
        <v>257</v>
      </c>
      <c r="H142" s="369" t="s">
        <v>257</v>
      </c>
      <c r="I142" s="370" t="s">
        <v>257</v>
      </c>
      <c r="J142" s="374" t="s">
        <v>20</v>
      </c>
      <c r="K142" s="370" t="s">
        <v>257</v>
      </c>
      <c r="L142" s="375" t="s">
        <v>259</v>
      </c>
      <c r="M142" s="369"/>
    </row>
    <row r="143" spans="1:13" ht="15.75" x14ac:dyDescent="0.25">
      <c r="A143" s="375">
        <v>139</v>
      </c>
      <c r="B143" s="378" t="s">
        <v>4568</v>
      </c>
      <c r="C143" s="378" t="s">
        <v>4569</v>
      </c>
      <c r="D143" s="378" t="s">
        <v>4570</v>
      </c>
      <c r="E143" s="372" t="s">
        <v>257</v>
      </c>
      <c r="F143" s="369" t="s">
        <v>257</v>
      </c>
      <c r="G143" s="369" t="s">
        <v>257</v>
      </c>
      <c r="H143" s="369" t="s">
        <v>257</v>
      </c>
      <c r="I143" s="370" t="s">
        <v>257</v>
      </c>
      <c r="J143" s="374" t="s">
        <v>20</v>
      </c>
      <c r="K143" s="370" t="s">
        <v>257</v>
      </c>
      <c r="L143" s="375" t="s">
        <v>259</v>
      </c>
      <c r="M143" s="369"/>
    </row>
    <row r="144" spans="1:13" ht="15.75" x14ac:dyDescent="0.25">
      <c r="A144" s="371">
        <v>140</v>
      </c>
      <c r="B144" s="379" t="s">
        <v>4571</v>
      </c>
      <c r="C144" s="378" t="s">
        <v>4572</v>
      </c>
      <c r="D144" s="378" t="s">
        <v>4570</v>
      </c>
      <c r="E144" s="372" t="s">
        <v>257</v>
      </c>
      <c r="F144" s="369" t="s">
        <v>257</v>
      </c>
      <c r="G144" s="369" t="s">
        <v>257</v>
      </c>
      <c r="H144" s="369" t="s">
        <v>257</v>
      </c>
      <c r="I144" s="370" t="s">
        <v>257</v>
      </c>
      <c r="J144" s="374" t="s">
        <v>20</v>
      </c>
      <c r="K144" s="370" t="s">
        <v>257</v>
      </c>
      <c r="L144" s="375" t="s">
        <v>259</v>
      </c>
      <c r="M144" s="369"/>
    </row>
    <row r="145" spans="1:13" ht="15.75" x14ac:dyDescent="0.25">
      <c r="A145" s="371">
        <v>141</v>
      </c>
      <c r="B145" s="378" t="s">
        <v>4573</v>
      </c>
      <c r="C145" s="378" t="s">
        <v>4574</v>
      </c>
      <c r="D145" s="378" t="s">
        <v>4570</v>
      </c>
      <c r="E145" s="372" t="s">
        <v>257</v>
      </c>
      <c r="F145" s="369" t="s">
        <v>257</v>
      </c>
      <c r="G145" s="369" t="s">
        <v>257</v>
      </c>
      <c r="H145" s="369" t="s">
        <v>257</v>
      </c>
      <c r="I145" s="370" t="s">
        <v>257</v>
      </c>
      <c r="J145" s="374" t="s">
        <v>20</v>
      </c>
      <c r="K145" s="370" t="s">
        <v>257</v>
      </c>
      <c r="L145" s="375" t="s">
        <v>259</v>
      </c>
      <c r="M145" s="369"/>
    </row>
    <row r="146" spans="1:13" ht="15.75" x14ac:dyDescent="0.25">
      <c r="A146" s="371">
        <v>142</v>
      </c>
      <c r="B146" s="378" t="s">
        <v>554</v>
      </c>
      <c r="C146" s="378" t="s">
        <v>4575</v>
      </c>
      <c r="D146" s="378" t="s">
        <v>4570</v>
      </c>
      <c r="E146" s="372" t="s">
        <v>257</v>
      </c>
      <c r="F146" s="369" t="s">
        <v>257</v>
      </c>
      <c r="G146" s="369" t="s">
        <v>257</v>
      </c>
      <c r="H146" s="369" t="s">
        <v>257</v>
      </c>
      <c r="I146" s="370" t="s">
        <v>257</v>
      </c>
      <c r="J146" s="374" t="s">
        <v>20</v>
      </c>
      <c r="K146" s="370" t="s">
        <v>257</v>
      </c>
      <c r="L146" s="375" t="s">
        <v>259</v>
      </c>
      <c r="M146" s="369"/>
    </row>
    <row r="147" spans="1:13" ht="15.75" x14ac:dyDescent="0.25">
      <c r="A147" s="371">
        <v>143</v>
      </c>
      <c r="B147" s="378" t="s">
        <v>4576</v>
      </c>
      <c r="C147" s="378" t="s">
        <v>4577</v>
      </c>
      <c r="D147" s="378" t="s">
        <v>4570</v>
      </c>
      <c r="E147" s="372" t="s">
        <v>257</v>
      </c>
      <c r="F147" s="369" t="s">
        <v>257</v>
      </c>
      <c r="G147" s="369" t="s">
        <v>257</v>
      </c>
      <c r="H147" s="369" t="s">
        <v>257</v>
      </c>
      <c r="I147" s="370" t="s">
        <v>257</v>
      </c>
      <c r="J147" s="374" t="s">
        <v>20</v>
      </c>
      <c r="K147" s="370" t="s">
        <v>257</v>
      </c>
      <c r="L147" s="375" t="s">
        <v>259</v>
      </c>
      <c r="M147" s="369"/>
    </row>
    <row r="148" spans="1:13" ht="15.75" x14ac:dyDescent="0.25">
      <c r="A148" s="371">
        <v>144</v>
      </c>
      <c r="B148" s="378" t="s">
        <v>4578</v>
      </c>
      <c r="C148" s="380" t="s">
        <v>4579</v>
      </c>
      <c r="D148" s="378" t="s">
        <v>4570</v>
      </c>
      <c r="E148" s="372" t="s">
        <v>257</v>
      </c>
      <c r="F148" s="369" t="s">
        <v>257</v>
      </c>
      <c r="G148" s="369" t="s">
        <v>257</v>
      </c>
      <c r="H148" s="369" t="s">
        <v>257</v>
      </c>
      <c r="I148" s="370" t="s">
        <v>257</v>
      </c>
      <c r="J148" s="374" t="s">
        <v>20</v>
      </c>
      <c r="K148" s="370" t="s">
        <v>257</v>
      </c>
      <c r="L148" s="375" t="s">
        <v>259</v>
      </c>
      <c r="M148" s="369"/>
    </row>
    <row r="149" spans="1:13" ht="15.75" x14ac:dyDescent="0.25">
      <c r="A149" s="371">
        <v>145</v>
      </c>
      <c r="B149" s="378" t="s">
        <v>4580</v>
      </c>
      <c r="C149" s="378" t="s">
        <v>4581</v>
      </c>
      <c r="D149" s="378" t="s">
        <v>4570</v>
      </c>
      <c r="E149" s="372" t="s">
        <v>257</v>
      </c>
      <c r="F149" s="369" t="s">
        <v>257</v>
      </c>
      <c r="G149" s="369" t="s">
        <v>257</v>
      </c>
      <c r="H149" s="369" t="s">
        <v>257</v>
      </c>
      <c r="I149" s="370" t="s">
        <v>257</v>
      </c>
      <c r="J149" s="374" t="s">
        <v>20</v>
      </c>
      <c r="K149" s="370" t="s">
        <v>257</v>
      </c>
      <c r="L149" s="375" t="s">
        <v>259</v>
      </c>
      <c r="M149" s="369"/>
    </row>
    <row r="150" spans="1:13" ht="15.75" x14ac:dyDescent="0.25">
      <c r="A150" s="371">
        <v>146</v>
      </c>
      <c r="B150" s="378" t="s">
        <v>842</v>
      </c>
      <c r="C150" s="378" t="s">
        <v>4582</v>
      </c>
      <c r="D150" s="378" t="s">
        <v>4583</v>
      </c>
      <c r="E150" s="372" t="s">
        <v>257</v>
      </c>
      <c r="F150" s="369" t="s">
        <v>257</v>
      </c>
      <c r="G150" s="369" t="s">
        <v>257</v>
      </c>
      <c r="H150" s="369" t="s">
        <v>257</v>
      </c>
      <c r="I150" s="370" t="s">
        <v>257</v>
      </c>
      <c r="J150" s="374" t="s">
        <v>20</v>
      </c>
      <c r="K150" s="370" t="s">
        <v>257</v>
      </c>
      <c r="L150" s="375" t="s">
        <v>259</v>
      </c>
      <c r="M150" s="369"/>
    </row>
    <row r="151" spans="1:13" ht="15.75" x14ac:dyDescent="0.25">
      <c r="A151" s="371">
        <v>147</v>
      </c>
      <c r="B151" s="378" t="s">
        <v>4584</v>
      </c>
      <c r="C151" s="378" t="s">
        <v>4585</v>
      </c>
      <c r="D151" s="378" t="s">
        <v>4583</v>
      </c>
      <c r="E151" s="372" t="s">
        <v>257</v>
      </c>
      <c r="F151" s="369" t="s">
        <v>257</v>
      </c>
      <c r="G151" s="369" t="s">
        <v>257</v>
      </c>
      <c r="H151" s="369" t="s">
        <v>257</v>
      </c>
      <c r="I151" s="370" t="s">
        <v>257</v>
      </c>
      <c r="J151" s="374" t="s">
        <v>20</v>
      </c>
      <c r="K151" s="370" t="s">
        <v>257</v>
      </c>
      <c r="L151" s="375" t="s">
        <v>259</v>
      </c>
      <c r="M151" s="369"/>
    </row>
    <row r="152" spans="1:13" ht="15.75" x14ac:dyDescent="0.25">
      <c r="A152" s="371">
        <v>148</v>
      </c>
      <c r="B152" s="378" t="s">
        <v>1012</v>
      </c>
      <c r="C152" s="378" t="s">
        <v>4586</v>
      </c>
      <c r="D152" s="378" t="s">
        <v>4583</v>
      </c>
      <c r="E152" s="372" t="s">
        <v>257</v>
      </c>
      <c r="F152" s="369" t="s">
        <v>257</v>
      </c>
      <c r="G152" s="369" t="s">
        <v>257</v>
      </c>
      <c r="H152" s="369" t="s">
        <v>257</v>
      </c>
      <c r="I152" s="370" t="s">
        <v>257</v>
      </c>
      <c r="J152" s="374" t="s">
        <v>20</v>
      </c>
      <c r="K152" s="370" t="s">
        <v>257</v>
      </c>
      <c r="L152" s="375" t="s">
        <v>259</v>
      </c>
      <c r="M152" s="373"/>
    </row>
    <row r="153" spans="1:13" ht="15.75" x14ac:dyDescent="0.25">
      <c r="A153" s="371">
        <v>149</v>
      </c>
      <c r="B153" s="378" t="s">
        <v>4587</v>
      </c>
      <c r="C153" s="378" t="s">
        <v>4588</v>
      </c>
      <c r="D153" s="378" t="s">
        <v>4583</v>
      </c>
      <c r="E153" s="372" t="s">
        <v>257</v>
      </c>
      <c r="F153" s="369" t="s">
        <v>257</v>
      </c>
      <c r="G153" s="369" t="s">
        <v>257</v>
      </c>
      <c r="H153" s="369" t="s">
        <v>257</v>
      </c>
      <c r="I153" s="370" t="s">
        <v>257</v>
      </c>
      <c r="J153" s="374" t="s">
        <v>20</v>
      </c>
      <c r="K153" s="370" t="s">
        <v>257</v>
      </c>
      <c r="L153" s="375" t="s">
        <v>259</v>
      </c>
      <c r="M153" s="373"/>
    </row>
    <row r="154" spans="1:13" ht="15.75" x14ac:dyDescent="0.25">
      <c r="A154" s="371">
        <v>150</v>
      </c>
      <c r="B154" s="378" t="s">
        <v>4589</v>
      </c>
      <c r="C154" s="378" t="s">
        <v>4590</v>
      </c>
      <c r="D154" s="378" t="s">
        <v>4583</v>
      </c>
      <c r="E154" s="372" t="s">
        <v>257</v>
      </c>
      <c r="F154" s="369" t="s">
        <v>257</v>
      </c>
      <c r="G154" s="369" t="s">
        <v>257</v>
      </c>
      <c r="H154" s="369" t="s">
        <v>257</v>
      </c>
      <c r="I154" s="370" t="s">
        <v>257</v>
      </c>
      <c r="J154" s="374" t="s">
        <v>20</v>
      </c>
      <c r="K154" s="370" t="s">
        <v>257</v>
      </c>
      <c r="L154" s="375" t="s">
        <v>259</v>
      </c>
      <c r="M154" s="373"/>
    </row>
    <row r="155" spans="1:13" ht="15.75" x14ac:dyDescent="0.25">
      <c r="A155" s="371">
        <v>151</v>
      </c>
      <c r="B155" s="378" t="s">
        <v>4591</v>
      </c>
      <c r="C155" s="378" t="s">
        <v>4592</v>
      </c>
      <c r="D155" s="378" t="s">
        <v>4583</v>
      </c>
      <c r="E155" s="372" t="s">
        <v>257</v>
      </c>
      <c r="F155" s="369" t="s">
        <v>257</v>
      </c>
      <c r="G155" s="369" t="s">
        <v>257</v>
      </c>
      <c r="H155" s="369" t="s">
        <v>257</v>
      </c>
      <c r="I155" s="370" t="s">
        <v>257</v>
      </c>
      <c r="J155" s="374" t="s">
        <v>20</v>
      </c>
      <c r="K155" s="370" t="s">
        <v>257</v>
      </c>
      <c r="L155" s="375" t="s">
        <v>259</v>
      </c>
      <c r="M155" s="373"/>
    </row>
    <row r="156" spans="1:13" ht="15.75" x14ac:dyDescent="0.25">
      <c r="A156" s="371">
        <v>152</v>
      </c>
      <c r="B156" s="378" t="s">
        <v>4593</v>
      </c>
      <c r="C156" s="378" t="s">
        <v>4594</v>
      </c>
      <c r="D156" s="378" t="s">
        <v>4583</v>
      </c>
      <c r="E156" s="372" t="s">
        <v>257</v>
      </c>
      <c r="F156" s="369" t="s">
        <v>257</v>
      </c>
      <c r="G156" s="369" t="s">
        <v>257</v>
      </c>
      <c r="H156" s="369" t="s">
        <v>257</v>
      </c>
      <c r="I156" s="370" t="s">
        <v>257</v>
      </c>
      <c r="J156" s="374" t="s">
        <v>20</v>
      </c>
      <c r="K156" s="370" t="s">
        <v>257</v>
      </c>
      <c r="L156" s="375" t="s">
        <v>259</v>
      </c>
      <c r="M156" s="373"/>
    </row>
    <row r="157" spans="1:13" ht="15.75" x14ac:dyDescent="0.25">
      <c r="A157" s="371">
        <v>153</v>
      </c>
      <c r="B157" s="378" t="s">
        <v>3869</v>
      </c>
      <c r="C157" s="378" t="s">
        <v>4595</v>
      </c>
      <c r="D157" s="378" t="s">
        <v>4583</v>
      </c>
      <c r="E157" s="372" t="s">
        <v>257</v>
      </c>
      <c r="F157" s="369" t="s">
        <v>257</v>
      </c>
      <c r="G157" s="369" t="s">
        <v>257</v>
      </c>
      <c r="H157" s="369" t="s">
        <v>257</v>
      </c>
      <c r="I157" s="370" t="s">
        <v>257</v>
      </c>
      <c r="J157" s="374" t="s">
        <v>20</v>
      </c>
      <c r="K157" s="370" t="s">
        <v>257</v>
      </c>
      <c r="L157" s="375" t="s">
        <v>259</v>
      </c>
      <c r="M157" s="373"/>
    </row>
    <row r="158" spans="1:13" ht="15.75" x14ac:dyDescent="0.25">
      <c r="A158" s="371">
        <v>154</v>
      </c>
      <c r="B158" s="378" t="s">
        <v>4596</v>
      </c>
      <c r="C158" s="378" t="s">
        <v>4597</v>
      </c>
      <c r="D158" s="378" t="s">
        <v>4598</v>
      </c>
      <c r="E158" s="372" t="s">
        <v>257</v>
      </c>
      <c r="F158" s="369" t="s">
        <v>257</v>
      </c>
      <c r="G158" s="369" t="s">
        <v>257</v>
      </c>
      <c r="H158" s="369" t="s">
        <v>257</v>
      </c>
      <c r="I158" s="370" t="s">
        <v>257</v>
      </c>
      <c r="J158" s="374" t="s">
        <v>20</v>
      </c>
      <c r="K158" s="370" t="s">
        <v>257</v>
      </c>
      <c r="L158" s="375" t="s">
        <v>259</v>
      </c>
      <c r="M158" s="373"/>
    </row>
    <row r="159" spans="1:13" ht="15.75" x14ac:dyDescent="0.25">
      <c r="A159" s="371">
        <v>155</v>
      </c>
      <c r="B159" s="378" t="s">
        <v>4599</v>
      </c>
      <c r="C159" s="378" t="s">
        <v>4600</v>
      </c>
      <c r="D159" s="378" t="s">
        <v>4598</v>
      </c>
      <c r="E159" s="372" t="s">
        <v>257</v>
      </c>
      <c r="F159" s="369" t="s">
        <v>257</v>
      </c>
      <c r="G159" s="369" t="s">
        <v>257</v>
      </c>
      <c r="H159" s="369" t="s">
        <v>257</v>
      </c>
      <c r="I159" s="370" t="s">
        <v>257</v>
      </c>
      <c r="J159" s="374" t="s">
        <v>20</v>
      </c>
      <c r="K159" s="370" t="s">
        <v>257</v>
      </c>
      <c r="L159" s="375" t="s">
        <v>259</v>
      </c>
      <c r="M159" s="373"/>
    </row>
    <row r="160" spans="1:13" ht="15.75" x14ac:dyDescent="0.25">
      <c r="A160" s="371">
        <v>156</v>
      </c>
      <c r="B160" s="378" t="s">
        <v>4601</v>
      </c>
      <c r="C160" s="378" t="s">
        <v>4602</v>
      </c>
      <c r="D160" s="378" t="s">
        <v>4598</v>
      </c>
      <c r="E160" s="372" t="s">
        <v>257</v>
      </c>
      <c r="F160" s="369" t="s">
        <v>257</v>
      </c>
      <c r="G160" s="369" t="s">
        <v>257</v>
      </c>
      <c r="H160" s="369" t="s">
        <v>257</v>
      </c>
      <c r="I160" s="370" t="s">
        <v>257</v>
      </c>
      <c r="J160" s="374" t="s">
        <v>20</v>
      </c>
      <c r="K160" s="370" t="s">
        <v>257</v>
      </c>
      <c r="L160" s="375" t="s">
        <v>259</v>
      </c>
      <c r="M160" s="373"/>
    </row>
    <row r="161" spans="1:13" ht="15.75" x14ac:dyDescent="0.25">
      <c r="A161" s="371">
        <v>157</v>
      </c>
      <c r="B161" s="378" t="s">
        <v>4603</v>
      </c>
      <c r="C161" s="378" t="s">
        <v>4604</v>
      </c>
      <c r="D161" s="378" t="s">
        <v>4598</v>
      </c>
      <c r="E161" s="372" t="s">
        <v>257</v>
      </c>
      <c r="F161" s="369" t="s">
        <v>257</v>
      </c>
      <c r="G161" s="369" t="s">
        <v>257</v>
      </c>
      <c r="H161" s="369" t="s">
        <v>257</v>
      </c>
      <c r="I161" s="370" t="s">
        <v>257</v>
      </c>
      <c r="J161" s="374" t="s">
        <v>20</v>
      </c>
      <c r="K161" s="370" t="s">
        <v>257</v>
      </c>
      <c r="L161" s="375" t="s">
        <v>259</v>
      </c>
      <c r="M161" s="373"/>
    </row>
    <row r="162" spans="1:13" ht="15.75" x14ac:dyDescent="0.25">
      <c r="A162" s="371">
        <v>158</v>
      </c>
      <c r="B162" s="378" t="s">
        <v>2503</v>
      </c>
      <c r="C162" s="378" t="s">
        <v>4605</v>
      </c>
      <c r="D162" s="378" t="s">
        <v>4598</v>
      </c>
      <c r="E162" s="372" t="s">
        <v>257</v>
      </c>
      <c r="F162" s="369" t="s">
        <v>257</v>
      </c>
      <c r="G162" s="369" t="s">
        <v>257</v>
      </c>
      <c r="H162" s="369" t="s">
        <v>257</v>
      </c>
      <c r="I162" s="370" t="s">
        <v>257</v>
      </c>
      <c r="J162" s="374" t="s">
        <v>20</v>
      </c>
      <c r="K162" s="370" t="s">
        <v>257</v>
      </c>
      <c r="L162" s="375" t="s">
        <v>259</v>
      </c>
      <c r="M162" s="373"/>
    </row>
    <row r="163" spans="1:13" ht="15.75" x14ac:dyDescent="0.25">
      <c r="A163" s="371">
        <v>159</v>
      </c>
      <c r="B163" s="378" t="s">
        <v>4606</v>
      </c>
      <c r="C163" s="378" t="s">
        <v>4607</v>
      </c>
      <c r="D163" s="378" t="s">
        <v>4598</v>
      </c>
      <c r="E163" s="372" t="s">
        <v>257</v>
      </c>
      <c r="F163" s="369" t="s">
        <v>257</v>
      </c>
      <c r="G163" s="369" t="s">
        <v>257</v>
      </c>
      <c r="H163" s="369" t="s">
        <v>257</v>
      </c>
      <c r="I163" s="370" t="s">
        <v>257</v>
      </c>
      <c r="J163" s="374" t="s">
        <v>20</v>
      </c>
      <c r="K163" s="370" t="s">
        <v>257</v>
      </c>
      <c r="L163" s="375" t="s">
        <v>259</v>
      </c>
      <c r="M163" s="373"/>
    </row>
    <row r="164" spans="1:13" ht="15.75" x14ac:dyDescent="0.25">
      <c r="A164" s="371">
        <v>160</v>
      </c>
      <c r="B164" s="378" t="s">
        <v>4608</v>
      </c>
      <c r="C164" s="378" t="s">
        <v>4609</v>
      </c>
      <c r="D164" s="378" t="s">
        <v>4598</v>
      </c>
      <c r="E164" s="372" t="s">
        <v>257</v>
      </c>
      <c r="F164" s="369" t="s">
        <v>257</v>
      </c>
      <c r="G164" s="369" t="s">
        <v>257</v>
      </c>
      <c r="H164" s="369" t="s">
        <v>257</v>
      </c>
      <c r="I164" s="370" t="s">
        <v>257</v>
      </c>
      <c r="J164" s="374" t="s">
        <v>20</v>
      </c>
      <c r="K164" s="370" t="s">
        <v>257</v>
      </c>
      <c r="L164" s="375" t="s">
        <v>259</v>
      </c>
      <c r="M164" s="373"/>
    </row>
    <row r="165" spans="1:13" ht="15.75" x14ac:dyDescent="0.25">
      <c r="A165" s="371">
        <v>161</v>
      </c>
      <c r="B165" s="378" t="s">
        <v>4610</v>
      </c>
      <c r="C165" s="378" t="s">
        <v>4611</v>
      </c>
      <c r="D165" s="378" t="s">
        <v>4598</v>
      </c>
      <c r="E165" s="372" t="s">
        <v>257</v>
      </c>
      <c r="F165" s="369" t="s">
        <v>257</v>
      </c>
      <c r="G165" s="369" t="s">
        <v>257</v>
      </c>
      <c r="H165" s="369" t="s">
        <v>257</v>
      </c>
      <c r="I165" s="370" t="s">
        <v>257</v>
      </c>
      <c r="J165" s="374" t="s">
        <v>20</v>
      </c>
      <c r="K165" s="370" t="s">
        <v>257</v>
      </c>
      <c r="L165" s="375" t="s">
        <v>259</v>
      </c>
      <c r="M165" s="373"/>
    </row>
    <row r="166" spans="1:13" ht="15.75" x14ac:dyDescent="0.25">
      <c r="A166" s="371">
        <v>162</v>
      </c>
      <c r="B166" s="378" t="s">
        <v>4612</v>
      </c>
      <c r="C166" s="378" t="s">
        <v>4613</v>
      </c>
      <c r="D166" s="378" t="s">
        <v>4598</v>
      </c>
      <c r="E166" s="372" t="s">
        <v>257</v>
      </c>
      <c r="F166" s="369" t="s">
        <v>257</v>
      </c>
      <c r="G166" s="369" t="s">
        <v>257</v>
      </c>
      <c r="H166" s="369" t="s">
        <v>257</v>
      </c>
      <c r="I166" s="370" t="s">
        <v>257</v>
      </c>
      <c r="J166" s="374" t="s">
        <v>20</v>
      </c>
      <c r="K166" s="370" t="s">
        <v>257</v>
      </c>
      <c r="L166" s="375" t="s">
        <v>259</v>
      </c>
      <c r="M166" s="373"/>
    </row>
    <row r="167" spans="1:13" ht="15.75" x14ac:dyDescent="0.25">
      <c r="A167" s="371">
        <v>163</v>
      </c>
      <c r="B167" s="378" t="s">
        <v>4614</v>
      </c>
      <c r="C167" s="378" t="s">
        <v>4615</v>
      </c>
      <c r="D167" s="378" t="s">
        <v>4598</v>
      </c>
      <c r="E167" s="372" t="s">
        <v>257</v>
      </c>
      <c r="F167" s="369" t="s">
        <v>257</v>
      </c>
      <c r="G167" s="369" t="s">
        <v>257</v>
      </c>
      <c r="H167" s="369" t="s">
        <v>257</v>
      </c>
      <c r="I167" s="370" t="s">
        <v>257</v>
      </c>
      <c r="J167" s="374" t="s">
        <v>20</v>
      </c>
      <c r="K167" s="370" t="s">
        <v>257</v>
      </c>
      <c r="L167" s="375" t="s">
        <v>259</v>
      </c>
      <c r="M167" s="373"/>
    </row>
    <row r="168" spans="1:13" ht="15.75" x14ac:dyDescent="0.25">
      <c r="A168" s="371">
        <v>164</v>
      </c>
      <c r="B168" s="378" t="s">
        <v>4616</v>
      </c>
      <c r="C168" s="378" t="s">
        <v>4617</v>
      </c>
      <c r="D168" s="378" t="s">
        <v>4598</v>
      </c>
      <c r="E168" s="372" t="s">
        <v>257</v>
      </c>
      <c r="F168" s="369" t="s">
        <v>257</v>
      </c>
      <c r="G168" s="369" t="s">
        <v>257</v>
      </c>
      <c r="H168" s="369" t="s">
        <v>257</v>
      </c>
      <c r="I168" s="370" t="s">
        <v>257</v>
      </c>
      <c r="J168" s="374" t="s">
        <v>20</v>
      </c>
      <c r="K168" s="370" t="s">
        <v>257</v>
      </c>
      <c r="L168" s="375" t="s">
        <v>259</v>
      </c>
      <c r="M168" s="373"/>
    </row>
    <row r="169" spans="1:13" ht="15.75" x14ac:dyDescent="0.25">
      <c r="A169" s="371">
        <v>165</v>
      </c>
      <c r="B169" s="379" t="s">
        <v>4618</v>
      </c>
      <c r="C169" s="381" t="s">
        <v>4619</v>
      </c>
      <c r="D169" s="379" t="s">
        <v>4598</v>
      </c>
      <c r="E169" s="372" t="s">
        <v>257</v>
      </c>
      <c r="F169" s="369" t="s">
        <v>257</v>
      </c>
      <c r="G169" s="369" t="s">
        <v>257</v>
      </c>
      <c r="H169" s="369" t="s">
        <v>257</v>
      </c>
      <c r="I169" s="370" t="s">
        <v>257</v>
      </c>
      <c r="J169" s="374" t="s">
        <v>20</v>
      </c>
      <c r="K169" s="370" t="s">
        <v>257</v>
      </c>
      <c r="L169" s="375" t="s">
        <v>259</v>
      </c>
      <c r="M169" s="373"/>
    </row>
    <row r="170" spans="1:13" ht="15.75" x14ac:dyDescent="0.25">
      <c r="A170" s="371">
        <v>166</v>
      </c>
      <c r="B170" s="378" t="s">
        <v>4620</v>
      </c>
      <c r="C170" s="378" t="s">
        <v>4621</v>
      </c>
      <c r="D170" s="378" t="s">
        <v>4622</v>
      </c>
      <c r="E170" s="372" t="s">
        <v>257</v>
      </c>
      <c r="F170" s="369" t="s">
        <v>257</v>
      </c>
      <c r="G170" s="369" t="s">
        <v>257</v>
      </c>
      <c r="H170" s="369" t="s">
        <v>257</v>
      </c>
      <c r="I170" s="370" t="s">
        <v>257</v>
      </c>
      <c r="J170" s="374" t="s">
        <v>20</v>
      </c>
      <c r="K170" s="370" t="s">
        <v>257</v>
      </c>
      <c r="L170" s="375" t="s">
        <v>259</v>
      </c>
      <c r="M170" s="373"/>
    </row>
    <row r="171" spans="1:13" ht="15.75" x14ac:dyDescent="0.25">
      <c r="A171" s="371">
        <v>167</v>
      </c>
      <c r="B171" s="378" t="s">
        <v>4623</v>
      </c>
      <c r="C171" s="378" t="s">
        <v>4624</v>
      </c>
      <c r="D171" s="378" t="s">
        <v>4622</v>
      </c>
      <c r="E171" s="372" t="s">
        <v>257</v>
      </c>
      <c r="F171" s="369" t="s">
        <v>257</v>
      </c>
      <c r="G171" s="369" t="s">
        <v>257</v>
      </c>
      <c r="H171" s="369" t="s">
        <v>257</v>
      </c>
      <c r="I171" s="370" t="s">
        <v>257</v>
      </c>
      <c r="J171" s="374" t="s">
        <v>20</v>
      </c>
      <c r="K171" s="370" t="s">
        <v>257</v>
      </c>
      <c r="L171" s="375" t="s">
        <v>259</v>
      </c>
      <c r="M171" s="373"/>
    </row>
    <row r="172" spans="1:13" ht="15.75" x14ac:dyDescent="0.25">
      <c r="A172" s="371">
        <v>168</v>
      </c>
      <c r="B172" s="379" t="s">
        <v>4625</v>
      </c>
      <c r="C172" s="378" t="s">
        <v>4626</v>
      </c>
      <c r="D172" s="378" t="s">
        <v>4622</v>
      </c>
      <c r="E172" s="372" t="s">
        <v>257</v>
      </c>
      <c r="F172" s="369" t="s">
        <v>257</v>
      </c>
      <c r="G172" s="369" t="s">
        <v>257</v>
      </c>
      <c r="H172" s="369" t="s">
        <v>257</v>
      </c>
      <c r="I172" s="370" t="s">
        <v>257</v>
      </c>
      <c r="J172" s="374" t="s">
        <v>20</v>
      </c>
      <c r="K172" s="370" t="s">
        <v>257</v>
      </c>
      <c r="L172" s="375" t="s">
        <v>259</v>
      </c>
      <c r="M172" s="373"/>
    </row>
    <row r="173" spans="1:13" ht="15.75" x14ac:dyDescent="0.25">
      <c r="A173" s="371">
        <v>169</v>
      </c>
      <c r="B173" s="378" t="s">
        <v>3239</v>
      </c>
      <c r="C173" s="378" t="s">
        <v>4627</v>
      </c>
      <c r="D173" s="378" t="s">
        <v>4622</v>
      </c>
      <c r="E173" s="372" t="s">
        <v>257</v>
      </c>
      <c r="F173" s="369" t="s">
        <v>257</v>
      </c>
      <c r="G173" s="369" t="s">
        <v>257</v>
      </c>
      <c r="H173" s="369" t="s">
        <v>257</v>
      </c>
      <c r="I173" s="370" t="s">
        <v>257</v>
      </c>
      <c r="J173" s="374" t="s">
        <v>20</v>
      </c>
      <c r="K173" s="370" t="s">
        <v>257</v>
      </c>
      <c r="L173" s="375" t="s">
        <v>259</v>
      </c>
      <c r="M173" s="373"/>
    </row>
    <row r="174" spans="1:13" ht="15.75" x14ac:dyDescent="0.25">
      <c r="A174" s="371">
        <v>170</v>
      </c>
      <c r="B174" s="378" t="s">
        <v>4357</v>
      </c>
      <c r="C174" s="378" t="s">
        <v>4628</v>
      </c>
      <c r="D174" s="378" t="s">
        <v>4622</v>
      </c>
      <c r="E174" s="372" t="s">
        <v>257</v>
      </c>
      <c r="F174" s="369" t="s">
        <v>257</v>
      </c>
      <c r="G174" s="369" t="s">
        <v>257</v>
      </c>
      <c r="H174" s="369" t="s">
        <v>257</v>
      </c>
      <c r="I174" s="370" t="s">
        <v>257</v>
      </c>
      <c r="J174" s="374" t="s">
        <v>20</v>
      </c>
      <c r="K174" s="370" t="s">
        <v>257</v>
      </c>
      <c r="L174" s="375" t="s">
        <v>259</v>
      </c>
      <c r="M174" s="373"/>
    </row>
    <row r="175" spans="1:13" ht="15.75" x14ac:dyDescent="0.25">
      <c r="A175" s="371">
        <v>171</v>
      </c>
      <c r="B175" s="378" t="s">
        <v>4629</v>
      </c>
      <c r="C175" s="378" t="s">
        <v>4630</v>
      </c>
      <c r="D175" s="378" t="s">
        <v>4622</v>
      </c>
      <c r="E175" s="372" t="s">
        <v>257</v>
      </c>
      <c r="F175" s="369" t="s">
        <v>257</v>
      </c>
      <c r="G175" s="369" t="s">
        <v>257</v>
      </c>
      <c r="H175" s="369" t="s">
        <v>257</v>
      </c>
      <c r="I175" s="370" t="s">
        <v>257</v>
      </c>
      <c r="J175" s="374" t="s">
        <v>20</v>
      </c>
      <c r="K175" s="370" t="s">
        <v>257</v>
      </c>
      <c r="L175" s="375" t="s">
        <v>259</v>
      </c>
      <c r="M175" s="373"/>
    </row>
    <row r="176" spans="1:13" ht="15.75" x14ac:dyDescent="0.25">
      <c r="A176" s="371">
        <v>172</v>
      </c>
      <c r="B176" s="388" t="s">
        <v>4631</v>
      </c>
      <c r="C176" s="389" t="s">
        <v>4632</v>
      </c>
      <c r="D176" s="388" t="s">
        <v>4622</v>
      </c>
      <c r="E176" s="372" t="s">
        <v>257</v>
      </c>
      <c r="F176" s="369" t="s">
        <v>257</v>
      </c>
      <c r="G176" s="369" t="s">
        <v>257</v>
      </c>
      <c r="H176" s="369" t="s">
        <v>257</v>
      </c>
      <c r="I176" s="370" t="s">
        <v>257</v>
      </c>
      <c r="J176" s="374" t="s">
        <v>20</v>
      </c>
      <c r="K176" s="370" t="s">
        <v>257</v>
      </c>
      <c r="L176" s="375" t="s">
        <v>259</v>
      </c>
      <c r="M176" s="373"/>
    </row>
    <row r="177" spans="1:13" ht="15.75" x14ac:dyDescent="0.25">
      <c r="A177" s="371">
        <v>173</v>
      </c>
      <c r="B177" s="388" t="s">
        <v>4633</v>
      </c>
      <c r="C177" s="389" t="s">
        <v>4634</v>
      </c>
      <c r="D177" s="388" t="s">
        <v>4570</v>
      </c>
      <c r="E177" s="372" t="s">
        <v>257</v>
      </c>
      <c r="F177" s="369" t="s">
        <v>257</v>
      </c>
      <c r="G177" s="369" t="s">
        <v>257</v>
      </c>
      <c r="H177" s="369" t="s">
        <v>257</v>
      </c>
      <c r="I177" s="370" t="s">
        <v>257</v>
      </c>
      <c r="J177" s="374" t="s">
        <v>20</v>
      </c>
      <c r="K177" s="370" t="s">
        <v>257</v>
      </c>
      <c r="L177" s="375" t="s">
        <v>259</v>
      </c>
      <c r="M177" s="373"/>
    </row>
    <row r="178" spans="1:13" ht="15.75" x14ac:dyDescent="0.25">
      <c r="A178" s="371">
        <v>174</v>
      </c>
      <c r="B178" s="378" t="s">
        <v>3214</v>
      </c>
      <c r="C178" s="378" t="s">
        <v>4635</v>
      </c>
      <c r="D178" s="378" t="s">
        <v>4636</v>
      </c>
      <c r="E178" s="372" t="s">
        <v>257</v>
      </c>
      <c r="F178" s="369" t="s">
        <v>257</v>
      </c>
      <c r="G178" s="369" t="s">
        <v>257</v>
      </c>
      <c r="H178" s="369" t="s">
        <v>257</v>
      </c>
      <c r="I178" s="370" t="s">
        <v>257</v>
      </c>
      <c r="J178" s="374" t="s">
        <v>20</v>
      </c>
      <c r="K178" s="370" t="s">
        <v>257</v>
      </c>
      <c r="L178" s="375" t="s">
        <v>259</v>
      </c>
      <c r="M178" s="373"/>
    </row>
    <row r="179" spans="1:13" ht="15.75" x14ac:dyDescent="0.25">
      <c r="A179" s="375">
        <v>175</v>
      </c>
      <c r="B179" s="378" t="s">
        <v>1004</v>
      </c>
      <c r="C179" s="378" t="s">
        <v>4637</v>
      </c>
      <c r="D179" s="378" t="s">
        <v>4636</v>
      </c>
      <c r="E179" s="372" t="s">
        <v>257</v>
      </c>
      <c r="F179" s="369" t="s">
        <v>257</v>
      </c>
      <c r="G179" s="369" t="s">
        <v>257</v>
      </c>
      <c r="H179" s="369" t="s">
        <v>257</v>
      </c>
      <c r="I179" s="370" t="s">
        <v>257</v>
      </c>
      <c r="J179" s="374" t="s">
        <v>20</v>
      </c>
      <c r="K179" s="370" t="s">
        <v>257</v>
      </c>
      <c r="L179" s="375" t="s">
        <v>259</v>
      </c>
      <c r="M179" s="373"/>
    </row>
    <row r="180" spans="1:13" ht="15.75" x14ac:dyDescent="0.25">
      <c r="A180" s="371">
        <v>176</v>
      </c>
      <c r="B180" s="378" t="s">
        <v>4638</v>
      </c>
      <c r="C180" s="378" t="s">
        <v>4639</v>
      </c>
      <c r="D180" s="378" t="s">
        <v>4640</v>
      </c>
      <c r="E180" s="372" t="s">
        <v>257</v>
      </c>
      <c r="F180" s="369" t="s">
        <v>257</v>
      </c>
      <c r="G180" s="369" t="s">
        <v>257</v>
      </c>
      <c r="H180" s="369" t="s">
        <v>257</v>
      </c>
      <c r="I180" s="370" t="s">
        <v>257</v>
      </c>
      <c r="J180" s="374" t="s">
        <v>20</v>
      </c>
      <c r="K180" s="370" t="s">
        <v>257</v>
      </c>
      <c r="L180" s="375" t="s">
        <v>259</v>
      </c>
      <c r="M180" s="373"/>
    </row>
    <row r="181" spans="1:13" ht="15.75" x14ac:dyDescent="0.25">
      <c r="A181" s="371">
        <v>177</v>
      </c>
      <c r="B181" s="378" t="s">
        <v>4641</v>
      </c>
      <c r="C181" s="378" t="s">
        <v>4642</v>
      </c>
      <c r="D181" s="378" t="s">
        <v>4640</v>
      </c>
      <c r="E181" s="372" t="s">
        <v>257</v>
      </c>
      <c r="F181" s="369" t="s">
        <v>257</v>
      </c>
      <c r="G181" s="369" t="s">
        <v>257</v>
      </c>
      <c r="H181" s="369" t="s">
        <v>257</v>
      </c>
      <c r="I181" s="370" t="s">
        <v>257</v>
      </c>
      <c r="J181" s="374" t="s">
        <v>20</v>
      </c>
      <c r="K181" s="370" t="s">
        <v>257</v>
      </c>
      <c r="L181" s="375" t="s">
        <v>259</v>
      </c>
      <c r="M181" s="373"/>
    </row>
    <row r="182" spans="1:13" ht="15.75" x14ac:dyDescent="0.25">
      <c r="A182" s="371">
        <v>178</v>
      </c>
      <c r="B182" s="379" t="s">
        <v>138</v>
      </c>
      <c r="C182" s="378" t="s">
        <v>4643</v>
      </c>
      <c r="D182" s="378" t="s">
        <v>4640</v>
      </c>
      <c r="E182" s="372" t="s">
        <v>257</v>
      </c>
      <c r="F182" s="369" t="s">
        <v>257</v>
      </c>
      <c r="G182" s="369" t="s">
        <v>257</v>
      </c>
      <c r="H182" s="369" t="s">
        <v>257</v>
      </c>
      <c r="I182" s="370" t="s">
        <v>257</v>
      </c>
      <c r="J182" s="374" t="s">
        <v>20</v>
      </c>
      <c r="K182" s="370" t="s">
        <v>257</v>
      </c>
      <c r="L182" s="375" t="s">
        <v>259</v>
      </c>
      <c r="M182" s="373"/>
    </row>
    <row r="183" spans="1:13" ht="15.75" x14ac:dyDescent="0.25">
      <c r="A183" s="371">
        <v>179</v>
      </c>
      <c r="B183" s="379" t="s">
        <v>4644</v>
      </c>
      <c r="C183" s="378" t="s">
        <v>4645</v>
      </c>
      <c r="D183" s="378" t="s">
        <v>4640</v>
      </c>
      <c r="E183" s="372" t="s">
        <v>257</v>
      </c>
      <c r="F183" s="369" t="s">
        <v>257</v>
      </c>
      <c r="G183" s="369" t="s">
        <v>257</v>
      </c>
      <c r="H183" s="369" t="s">
        <v>257</v>
      </c>
      <c r="I183" s="370" t="s">
        <v>257</v>
      </c>
      <c r="J183" s="374" t="s">
        <v>20</v>
      </c>
      <c r="K183" s="370" t="s">
        <v>257</v>
      </c>
      <c r="L183" s="375" t="s">
        <v>259</v>
      </c>
      <c r="M183" s="373"/>
    </row>
    <row r="184" spans="1:13" ht="15.75" x14ac:dyDescent="0.25">
      <c r="A184" s="371">
        <v>180</v>
      </c>
      <c r="B184" s="379" t="s">
        <v>4646</v>
      </c>
      <c r="C184" s="378" t="s">
        <v>4647</v>
      </c>
      <c r="D184" s="378" t="s">
        <v>4640</v>
      </c>
      <c r="E184" s="372" t="s">
        <v>257</v>
      </c>
      <c r="F184" s="369" t="s">
        <v>257</v>
      </c>
      <c r="G184" s="369" t="s">
        <v>257</v>
      </c>
      <c r="H184" s="369" t="s">
        <v>257</v>
      </c>
      <c r="I184" s="370" t="s">
        <v>257</v>
      </c>
      <c r="J184" s="374" t="s">
        <v>20</v>
      </c>
      <c r="K184" s="370" t="s">
        <v>257</v>
      </c>
      <c r="L184" s="375" t="s">
        <v>259</v>
      </c>
      <c r="M184" s="373"/>
    </row>
    <row r="185" spans="1:13" ht="15.75" x14ac:dyDescent="0.25">
      <c r="A185" s="371">
        <v>181</v>
      </c>
      <c r="B185" s="379" t="s">
        <v>1267</v>
      </c>
      <c r="C185" s="378" t="s">
        <v>4648</v>
      </c>
      <c r="D185" s="378" t="s">
        <v>4640</v>
      </c>
      <c r="E185" s="372" t="s">
        <v>257</v>
      </c>
      <c r="F185" s="369" t="s">
        <v>257</v>
      </c>
      <c r="G185" s="369" t="s">
        <v>257</v>
      </c>
      <c r="H185" s="369" t="s">
        <v>257</v>
      </c>
      <c r="I185" s="370" t="s">
        <v>257</v>
      </c>
      <c r="J185" s="374" t="s">
        <v>20</v>
      </c>
      <c r="K185" s="370" t="s">
        <v>257</v>
      </c>
      <c r="L185" s="375" t="s">
        <v>259</v>
      </c>
      <c r="M185" s="373"/>
    </row>
    <row r="186" spans="1:13" ht="15.75" x14ac:dyDescent="0.25">
      <c r="A186" s="371">
        <v>182</v>
      </c>
      <c r="B186" s="378" t="s">
        <v>4649</v>
      </c>
      <c r="C186" s="378" t="s">
        <v>4650</v>
      </c>
      <c r="D186" s="378" t="s">
        <v>4651</v>
      </c>
      <c r="E186" s="372" t="s">
        <v>257</v>
      </c>
      <c r="F186" s="369" t="s">
        <v>257</v>
      </c>
      <c r="G186" s="369" t="s">
        <v>257</v>
      </c>
      <c r="H186" s="369" t="s">
        <v>257</v>
      </c>
      <c r="I186" s="370" t="s">
        <v>257</v>
      </c>
      <c r="J186" s="374" t="s">
        <v>20</v>
      </c>
      <c r="K186" s="370" t="s">
        <v>257</v>
      </c>
      <c r="L186" s="375" t="s">
        <v>259</v>
      </c>
      <c r="M186" s="373"/>
    </row>
    <row r="187" spans="1:13" ht="15.75" x14ac:dyDescent="0.25">
      <c r="A187" s="371">
        <v>183</v>
      </c>
      <c r="B187" s="378" t="s">
        <v>4652</v>
      </c>
      <c r="C187" s="378" t="s">
        <v>4653</v>
      </c>
      <c r="D187" s="378" t="s">
        <v>4651</v>
      </c>
      <c r="E187" s="372" t="s">
        <v>257</v>
      </c>
      <c r="F187" s="369" t="s">
        <v>257</v>
      </c>
      <c r="G187" s="369" t="s">
        <v>257</v>
      </c>
      <c r="H187" s="369" t="s">
        <v>257</v>
      </c>
      <c r="I187" s="370" t="s">
        <v>257</v>
      </c>
      <c r="J187" s="374" t="s">
        <v>20</v>
      </c>
      <c r="K187" s="370" t="s">
        <v>257</v>
      </c>
      <c r="L187" s="375" t="s">
        <v>259</v>
      </c>
      <c r="M187" s="373"/>
    </row>
    <row r="188" spans="1:13" ht="15.75" x14ac:dyDescent="0.25">
      <c r="A188" s="371">
        <v>184</v>
      </c>
      <c r="B188" s="378" t="s">
        <v>4654</v>
      </c>
      <c r="C188" s="378" t="s">
        <v>4655</v>
      </c>
      <c r="D188" s="378" t="s">
        <v>4651</v>
      </c>
      <c r="E188" s="372" t="s">
        <v>257</v>
      </c>
      <c r="F188" s="369" t="s">
        <v>257</v>
      </c>
      <c r="G188" s="369" t="s">
        <v>257</v>
      </c>
      <c r="H188" s="369" t="s">
        <v>257</v>
      </c>
      <c r="I188" s="370" t="s">
        <v>257</v>
      </c>
      <c r="J188" s="374" t="s">
        <v>20</v>
      </c>
      <c r="K188" s="370" t="s">
        <v>257</v>
      </c>
      <c r="L188" s="375" t="s">
        <v>259</v>
      </c>
      <c r="M188" s="373"/>
    </row>
    <row r="189" spans="1:13" ht="15.75" x14ac:dyDescent="0.25">
      <c r="A189" s="371">
        <v>185</v>
      </c>
      <c r="B189" s="378" t="s">
        <v>1693</v>
      </c>
      <c r="C189" s="378" t="s">
        <v>4656</v>
      </c>
      <c r="D189" s="378" t="s">
        <v>4651</v>
      </c>
      <c r="E189" s="372" t="s">
        <v>257</v>
      </c>
      <c r="F189" s="369" t="s">
        <v>257</v>
      </c>
      <c r="G189" s="369" t="s">
        <v>257</v>
      </c>
      <c r="H189" s="369" t="s">
        <v>257</v>
      </c>
      <c r="I189" s="370" t="s">
        <v>257</v>
      </c>
      <c r="J189" s="374" t="s">
        <v>20</v>
      </c>
      <c r="K189" s="370" t="s">
        <v>257</v>
      </c>
      <c r="L189" s="375" t="s">
        <v>259</v>
      </c>
      <c r="M189" s="373"/>
    </row>
    <row r="190" spans="1:13" ht="15.75" x14ac:dyDescent="0.25">
      <c r="A190" s="371">
        <v>186</v>
      </c>
      <c r="B190" s="378" t="s">
        <v>4657</v>
      </c>
      <c r="C190" s="378" t="s">
        <v>4658</v>
      </c>
      <c r="D190" s="378" t="s">
        <v>4651</v>
      </c>
      <c r="E190" s="372" t="s">
        <v>257</v>
      </c>
      <c r="F190" s="369" t="s">
        <v>257</v>
      </c>
      <c r="G190" s="369" t="s">
        <v>257</v>
      </c>
      <c r="H190" s="369" t="s">
        <v>257</v>
      </c>
      <c r="I190" s="370" t="s">
        <v>257</v>
      </c>
      <c r="J190" s="374" t="s">
        <v>20</v>
      </c>
      <c r="K190" s="370" t="s">
        <v>257</v>
      </c>
      <c r="L190" s="375" t="s">
        <v>259</v>
      </c>
      <c r="M190" s="373"/>
    </row>
    <row r="191" spans="1:13" ht="15.75" x14ac:dyDescent="0.25">
      <c r="A191" s="371">
        <v>187</v>
      </c>
      <c r="B191" s="378" t="s">
        <v>4659</v>
      </c>
      <c r="C191" s="378" t="s">
        <v>4660</v>
      </c>
      <c r="D191" s="378" t="s">
        <v>4651</v>
      </c>
      <c r="E191" s="372" t="s">
        <v>257</v>
      </c>
      <c r="F191" s="369" t="s">
        <v>257</v>
      </c>
      <c r="G191" s="369" t="s">
        <v>257</v>
      </c>
      <c r="H191" s="369" t="s">
        <v>257</v>
      </c>
      <c r="I191" s="370" t="s">
        <v>257</v>
      </c>
      <c r="J191" s="374" t="s">
        <v>20</v>
      </c>
      <c r="K191" s="370" t="s">
        <v>257</v>
      </c>
      <c r="L191" s="375" t="s">
        <v>259</v>
      </c>
      <c r="M191" s="373"/>
    </row>
    <row r="192" spans="1:13" ht="15.75" x14ac:dyDescent="0.25">
      <c r="A192" s="371">
        <v>188</v>
      </c>
      <c r="B192" s="378" t="s">
        <v>4661</v>
      </c>
      <c r="C192" s="378" t="s">
        <v>4662</v>
      </c>
      <c r="D192" s="378" t="s">
        <v>4663</v>
      </c>
      <c r="E192" s="372" t="s">
        <v>257</v>
      </c>
      <c r="F192" s="369" t="s">
        <v>257</v>
      </c>
      <c r="G192" s="369" t="s">
        <v>257</v>
      </c>
      <c r="H192" s="369" t="s">
        <v>257</v>
      </c>
      <c r="I192" s="370" t="s">
        <v>257</v>
      </c>
      <c r="J192" s="374" t="s">
        <v>20</v>
      </c>
      <c r="K192" s="370" t="s">
        <v>257</v>
      </c>
      <c r="L192" s="375" t="s">
        <v>259</v>
      </c>
      <c r="M192" s="373"/>
    </row>
    <row r="193" spans="1:13" ht="15.75" x14ac:dyDescent="0.25">
      <c r="A193" s="371">
        <v>189</v>
      </c>
      <c r="B193" s="378" t="s">
        <v>1917</v>
      </c>
      <c r="C193" s="378" t="s">
        <v>4664</v>
      </c>
      <c r="D193" s="378" t="s">
        <v>4663</v>
      </c>
      <c r="E193" s="372" t="s">
        <v>257</v>
      </c>
      <c r="F193" s="369" t="s">
        <v>257</v>
      </c>
      <c r="G193" s="369" t="s">
        <v>257</v>
      </c>
      <c r="H193" s="369" t="s">
        <v>257</v>
      </c>
      <c r="I193" s="370" t="s">
        <v>257</v>
      </c>
      <c r="J193" s="374" t="s">
        <v>20</v>
      </c>
      <c r="K193" s="370" t="s">
        <v>257</v>
      </c>
      <c r="L193" s="375" t="s">
        <v>259</v>
      </c>
      <c r="M193" s="373"/>
    </row>
    <row r="194" spans="1:13" ht="15.75" x14ac:dyDescent="0.25">
      <c r="A194" s="371">
        <v>190</v>
      </c>
      <c r="B194" s="378" t="s">
        <v>4596</v>
      </c>
      <c r="C194" s="378" t="s">
        <v>4665</v>
      </c>
      <c r="D194" s="378" t="s">
        <v>4663</v>
      </c>
      <c r="E194" s="372" t="s">
        <v>257</v>
      </c>
      <c r="F194" s="369" t="s">
        <v>257</v>
      </c>
      <c r="G194" s="369" t="s">
        <v>257</v>
      </c>
      <c r="H194" s="369" t="s">
        <v>257</v>
      </c>
      <c r="I194" s="370" t="s">
        <v>257</v>
      </c>
      <c r="J194" s="374" t="s">
        <v>20</v>
      </c>
      <c r="K194" s="370" t="s">
        <v>257</v>
      </c>
      <c r="L194" s="375" t="s">
        <v>259</v>
      </c>
      <c r="M194" s="373"/>
    </row>
    <row r="195" spans="1:13" ht="15.75" x14ac:dyDescent="0.25">
      <c r="A195" s="371">
        <v>191</v>
      </c>
      <c r="B195" s="379" t="s">
        <v>4666</v>
      </c>
      <c r="C195" s="378" t="s">
        <v>4667</v>
      </c>
      <c r="D195" s="378" t="s">
        <v>4663</v>
      </c>
      <c r="E195" s="372" t="s">
        <v>257</v>
      </c>
      <c r="F195" s="369" t="s">
        <v>257</v>
      </c>
      <c r="G195" s="369" t="s">
        <v>257</v>
      </c>
      <c r="H195" s="369" t="s">
        <v>257</v>
      </c>
      <c r="I195" s="370" t="s">
        <v>257</v>
      </c>
      <c r="J195" s="374" t="s">
        <v>20</v>
      </c>
      <c r="K195" s="370" t="s">
        <v>257</v>
      </c>
      <c r="L195" s="375" t="s">
        <v>259</v>
      </c>
      <c r="M195" s="373"/>
    </row>
    <row r="196" spans="1:13" ht="15.75" x14ac:dyDescent="0.25">
      <c r="A196" s="371">
        <v>192</v>
      </c>
      <c r="B196" s="379" t="s">
        <v>4668</v>
      </c>
      <c r="C196" s="378" t="s">
        <v>4669</v>
      </c>
      <c r="D196" s="378" t="s">
        <v>4670</v>
      </c>
      <c r="E196" s="372" t="s">
        <v>257</v>
      </c>
      <c r="F196" s="369" t="s">
        <v>257</v>
      </c>
      <c r="G196" s="369" t="s">
        <v>257</v>
      </c>
      <c r="H196" s="369" t="s">
        <v>257</v>
      </c>
      <c r="I196" s="370" t="s">
        <v>257</v>
      </c>
      <c r="J196" s="374" t="s">
        <v>20</v>
      </c>
      <c r="K196" s="370" t="s">
        <v>257</v>
      </c>
      <c r="L196" s="375" t="s">
        <v>259</v>
      </c>
      <c r="M196" s="373"/>
    </row>
    <row r="197" spans="1:13" ht="15.75" x14ac:dyDescent="0.25">
      <c r="A197" s="371">
        <v>193</v>
      </c>
      <c r="B197" s="379" t="s">
        <v>4671</v>
      </c>
      <c r="C197" s="378" t="s">
        <v>4672</v>
      </c>
      <c r="D197" s="378" t="s">
        <v>4670</v>
      </c>
      <c r="E197" s="372" t="s">
        <v>257</v>
      </c>
      <c r="F197" s="369" t="s">
        <v>257</v>
      </c>
      <c r="G197" s="369" t="s">
        <v>257</v>
      </c>
      <c r="H197" s="369" t="s">
        <v>257</v>
      </c>
      <c r="I197" s="370" t="s">
        <v>257</v>
      </c>
      <c r="J197" s="374" t="s">
        <v>20</v>
      </c>
      <c r="K197" s="370" t="s">
        <v>257</v>
      </c>
      <c r="L197" s="375" t="s">
        <v>259</v>
      </c>
      <c r="M197" s="373"/>
    </row>
    <row r="198" spans="1:13" ht="15.75" x14ac:dyDescent="0.25">
      <c r="A198" s="371">
        <v>194</v>
      </c>
      <c r="B198" s="379" t="s">
        <v>4673</v>
      </c>
      <c r="C198" s="378" t="s">
        <v>4674</v>
      </c>
      <c r="D198" s="378" t="s">
        <v>4670</v>
      </c>
      <c r="E198" s="372" t="s">
        <v>257</v>
      </c>
      <c r="F198" s="369" t="s">
        <v>257</v>
      </c>
      <c r="G198" s="369" t="s">
        <v>257</v>
      </c>
      <c r="H198" s="369" t="s">
        <v>257</v>
      </c>
      <c r="I198" s="370" t="s">
        <v>257</v>
      </c>
      <c r="J198" s="374" t="s">
        <v>20</v>
      </c>
      <c r="K198" s="370" t="s">
        <v>257</v>
      </c>
      <c r="L198" s="375" t="s">
        <v>259</v>
      </c>
      <c r="M198" s="373"/>
    </row>
    <row r="199" spans="1:13" ht="15.75" x14ac:dyDescent="0.25">
      <c r="A199" s="371">
        <v>195</v>
      </c>
      <c r="B199" s="379" t="s">
        <v>4675</v>
      </c>
      <c r="C199" s="378" t="s">
        <v>4676</v>
      </c>
      <c r="D199" s="378" t="s">
        <v>4670</v>
      </c>
      <c r="E199" s="372" t="s">
        <v>257</v>
      </c>
      <c r="F199" s="369" t="s">
        <v>257</v>
      </c>
      <c r="G199" s="369" t="s">
        <v>257</v>
      </c>
      <c r="H199" s="369" t="s">
        <v>257</v>
      </c>
      <c r="I199" s="370" t="s">
        <v>257</v>
      </c>
      <c r="J199" s="374" t="s">
        <v>20</v>
      </c>
      <c r="K199" s="370" t="s">
        <v>257</v>
      </c>
      <c r="L199" s="375" t="s">
        <v>259</v>
      </c>
      <c r="M199" s="373"/>
    </row>
    <row r="200" spans="1:13" ht="15.75" x14ac:dyDescent="0.25">
      <c r="A200" s="371">
        <v>196</v>
      </c>
      <c r="B200" s="379" t="s">
        <v>4677</v>
      </c>
      <c r="C200" s="378" t="s">
        <v>4678</v>
      </c>
      <c r="D200" s="379" t="s">
        <v>4679</v>
      </c>
      <c r="E200" s="372" t="s">
        <v>257</v>
      </c>
      <c r="F200" s="369" t="s">
        <v>257</v>
      </c>
      <c r="G200" s="369" t="s">
        <v>257</v>
      </c>
      <c r="H200" s="369" t="s">
        <v>257</v>
      </c>
      <c r="I200" s="370" t="s">
        <v>257</v>
      </c>
      <c r="J200" s="374" t="s">
        <v>20</v>
      </c>
      <c r="K200" s="370" t="s">
        <v>257</v>
      </c>
      <c r="L200" s="375" t="s">
        <v>259</v>
      </c>
      <c r="M200" s="373"/>
    </row>
    <row r="201" spans="1:13" ht="15.75" x14ac:dyDescent="0.25">
      <c r="A201" s="371">
        <v>197</v>
      </c>
      <c r="B201" s="379" t="s">
        <v>958</v>
      </c>
      <c r="C201" s="378" t="s">
        <v>4680</v>
      </c>
      <c r="D201" s="379" t="s">
        <v>4679</v>
      </c>
      <c r="E201" s="372" t="s">
        <v>257</v>
      </c>
      <c r="F201" s="369" t="s">
        <v>257</v>
      </c>
      <c r="G201" s="369" t="s">
        <v>257</v>
      </c>
      <c r="H201" s="369" t="s">
        <v>257</v>
      </c>
      <c r="I201" s="370" t="s">
        <v>257</v>
      </c>
      <c r="J201" s="374" t="s">
        <v>20</v>
      </c>
      <c r="K201" s="370" t="s">
        <v>257</v>
      </c>
      <c r="L201" s="375" t="s">
        <v>259</v>
      </c>
      <c r="M201" s="373"/>
    </row>
    <row r="202" spans="1:13" ht="15.75" x14ac:dyDescent="0.25">
      <c r="A202" s="371">
        <v>198</v>
      </c>
      <c r="B202" s="379" t="s">
        <v>4681</v>
      </c>
      <c r="C202" s="378" t="s">
        <v>4682</v>
      </c>
      <c r="D202" s="379" t="s">
        <v>4679</v>
      </c>
      <c r="E202" s="372" t="s">
        <v>257</v>
      </c>
      <c r="F202" s="369" t="s">
        <v>257</v>
      </c>
      <c r="G202" s="369" t="s">
        <v>257</v>
      </c>
      <c r="H202" s="369" t="s">
        <v>257</v>
      </c>
      <c r="I202" s="370" t="s">
        <v>257</v>
      </c>
      <c r="J202" s="374" t="s">
        <v>20</v>
      </c>
      <c r="K202" s="370" t="s">
        <v>257</v>
      </c>
      <c r="L202" s="375" t="s">
        <v>259</v>
      </c>
      <c r="M202" s="373"/>
    </row>
    <row r="203" spans="1:13" ht="15.75" x14ac:dyDescent="0.25">
      <c r="A203" s="367"/>
      <c r="B203" s="367"/>
      <c r="C203" s="367"/>
      <c r="D203" s="367"/>
      <c r="E203" s="367"/>
      <c r="F203" s="368"/>
      <c r="G203" s="368"/>
      <c r="H203" s="368"/>
      <c r="I203" s="367"/>
      <c r="J203" s="367"/>
      <c r="K203" s="367"/>
      <c r="L203" s="367"/>
      <c r="M203" s="367"/>
    </row>
    <row r="204" spans="1:13" ht="15.75" x14ac:dyDescent="0.25">
      <c r="A204" s="367"/>
      <c r="B204" s="396"/>
      <c r="C204" s="396"/>
      <c r="D204" s="367"/>
      <c r="E204" s="367"/>
      <c r="F204" s="368"/>
      <c r="G204" s="368"/>
      <c r="H204" s="368"/>
      <c r="I204" s="367"/>
      <c r="J204" s="367"/>
      <c r="K204" s="399"/>
      <c r="L204" s="399"/>
      <c r="M204" s="399"/>
    </row>
    <row r="205" spans="1:13" ht="15.75" x14ac:dyDescent="0.25">
      <c r="A205" s="367"/>
      <c r="B205" s="398"/>
      <c r="C205" s="398"/>
      <c r="D205" s="384"/>
      <c r="E205" s="385"/>
      <c r="F205" s="386"/>
      <c r="G205" s="386"/>
      <c r="H205" s="384"/>
      <c r="I205" s="386"/>
      <c r="J205" s="367"/>
      <c r="K205" s="387"/>
      <c r="L205" s="387"/>
      <c r="M205" s="387"/>
    </row>
    <row r="206" spans="1:13" ht="15.75" x14ac:dyDescent="0.25">
      <c r="A206" s="367"/>
      <c r="B206" s="398"/>
      <c r="C206" s="398"/>
      <c r="D206" s="384"/>
      <c r="E206" s="385"/>
      <c r="F206" s="386"/>
      <c r="G206" s="386"/>
      <c r="H206" s="384"/>
      <c r="I206" s="386"/>
      <c r="J206" s="367"/>
      <c r="K206" s="367"/>
      <c r="L206" s="367"/>
      <c r="M206" s="367"/>
    </row>
    <row r="207" spans="1:13" ht="15.75" x14ac:dyDescent="0.25">
      <c r="A207" s="367"/>
      <c r="B207" s="398"/>
      <c r="C207" s="398"/>
      <c r="D207" s="384"/>
      <c r="E207" s="385"/>
      <c r="F207" s="386"/>
      <c r="G207" s="386"/>
      <c r="H207" s="400"/>
      <c r="I207" s="400"/>
      <c r="J207" s="367"/>
      <c r="K207" s="400" t="s">
        <v>4683</v>
      </c>
      <c r="L207" s="400"/>
      <c r="M207" s="367"/>
    </row>
    <row r="208" spans="1:13" ht="15.75" x14ac:dyDescent="0.25">
      <c r="A208" s="367"/>
      <c r="B208" s="386"/>
      <c r="C208" s="386"/>
      <c r="D208" s="400" t="s">
        <v>4684</v>
      </c>
      <c r="E208" s="400"/>
      <c r="F208" s="386"/>
      <c r="G208" s="386"/>
      <c r="H208" s="400"/>
      <c r="I208" s="400"/>
      <c r="J208" s="367"/>
      <c r="K208" s="400" t="s">
        <v>240</v>
      </c>
      <c r="L208" s="400"/>
      <c r="M208" s="367"/>
    </row>
    <row r="209" spans="1:13" ht="15.75" x14ac:dyDescent="0.25">
      <c r="A209" s="367"/>
      <c r="B209" s="386"/>
      <c r="C209" s="386"/>
      <c r="D209" s="384"/>
      <c r="E209" s="386"/>
      <c r="F209" s="386"/>
      <c r="G209" s="386"/>
      <c r="H209" s="384"/>
      <c r="I209" s="386"/>
      <c r="J209" s="367"/>
      <c r="K209" s="384"/>
      <c r="L209" s="386"/>
      <c r="M209" s="367"/>
    </row>
    <row r="210" spans="1:13" ht="15.75" x14ac:dyDescent="0.25">
      <c r="A210" s="367"/>
      <c r="B210" s="386"/>
      <c r="C210" s="386"/>
      <c r="D210" s="384"/>
      <c r="E210" s="386"/>
      <c r="F210" s="386"/>
      <c r="G210" s="386"/>
      <c r="H210" s="384"/>
      <c r="I210" s="386"/>
      <c r="J210" s="367"/>
      <c r="K210" s="384"/>
      <c r="L210" s="386"/>
      <c r="M210" s="387"/>
    </row>
    <row r="211" spans="1:13" ht="15.75" x14ac:dyDescent="0.25">
      <c r="A211" s="367"/>
      <c r="B211" s="397"/>
      <c r="C211" s="397"/>
      <c r="D211" s="386"/>
      <c r="E211" s="386"/>
      <c r="F211" s="386"/>
      <c r="G211" s="386"/>
      <c r="H211" s="386"/>
      <c r="I211" s="386"/>
      <c r="J211" s="367"/>
      <c r="K211" s="386"/>
      <c r="L211" s="386"/>
      <c r="M211" s="367"/>
    </row>
    <row r="212" spans="1:13" ht="15.75" x14ac:dyDescent="0.25">
      <c r="A212" s="367"/>
      <c r="B212" s="398"/>
      <c r="C212" s="398"/>
      <c r="D212" s="397" t="s">
        <v>4685</v>
      </c>
      <c r="E212" s="397"/>
      <c r="F212" s="386"/>
      <c r="G212" s="386"/>
      <c r="H212" s="397"/>
      <c r="I212" s="397"/>
      <c r="J212" s="367"/>
      <c r="K212" s="397" t="s">
        <v>878</v>
      </c>
      <c r="L212" s="397"/>
      <c r="M212" s="367"/>
    </row>
  </sheetData>
  <mergeCells count="25">
    <mergeCell ref="B212:C212"/>
    <mergeCell ref="H212:I212"/>
    <mergeCell ref="K207:L207"/>
    <mergeCell ref="K208:L208"/>
    <mergeCell ref="K212:L212"/>
    <mergeCell ref="D208:E208"/>
    <mergeCell ref="D212:E212"/>
    <mergeCell ref="B204:C204"/>
    <mergeCell ref="B211:C211"/>
    <mergeCell ref="B205:C205"/>
    <mergeCell ref="K204:M204"/>
    <mergeCell ref="B206:C206"/>
    <mergeCell ref="B207:C207"/>
    <mergeCell ref="H207:I207"/>
    <mergeCell ref="H208:I208"/>
    <mergeCell ref="F3:H3"/>
    <mergeCell ref="I3:K3"/>
    <mergeCell ref="L3:L4"/>
    <mergeCell ref="M3:M4"/>
    <mergeCell ref="A1:M1"/>
    <mergeCell ref="E3:E4"/>
    <mergeCell ref="D3:D4"/>
    <mergeCell ref="C3:C4"/>
    <mergeCell ref="B3:B4"/>
    <mergeCell ref="A3:A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4"/>
  <sheetViews>
    <sheetView workbookViewId="0">
      <selection activeCell="E18" sqref="E18"/>
    </sheetView>
  </sheetViews>
  <sheetFormatPr defaultRowHeight="15" x14ac:dyDescent="0.25"/>
  <cols>
    <col min="1" max="1" width="4.7109375" bestFit="1" customWidth="1"/>
    <col min="2" max="2" width="34" bestFit="1" customWidth="1"/>
    <col min="3" max="3" width="19.5703125" bestFit="1" customWidth="1"/>
    <col min="4" max="4" width="14.5703125" bestFit="1" customWidth="1"/>
    <col min="5" max="5" width="22.42578125" bestFit="1" customWidth="1"/>
  </cols>
  <sheetData>
    <row r="1" spans="1:13" ht="18" x14ac:dyDescent="0.25">
      <c r="A1" s="450" t="s">
        <v>0</v>
      </c>
      <c r="B1" s="450"/>
      <c r="C1" s="450"/>
      <c r="D1" s="451"/>
      <c r="E1" s="450"/>
      <c r="F1" s="450"/>
      <c r="G1" s="450"/>
      <c r="H1" s="450"/>
      <c r="I1" s="450"/>
      <c r="J1" s="450"/>
      <c r="K1" s="450"/>
      <c r="L1" s="450"/>
      <c r="M1" s="450"/>
    </row>
    <row r="2" spans="1:13" ht="18" x14ac:dyDescent="0.25">
      <c r="A2" s="450" t="s">
        <v>4686</v>
      </c>
      <c r="B2" s="450"/>
      <c r="C2" s="450"/>
      <c r="D2" s="451"/>
      <c r="E2" s="450"/>
      <c r="F2" s="450"/>
      <c r="G2" s="450"/>
      <c r="H2" s="450"/>
      <c r="I2" s="450"/>
      <c r="J2" s="450"/>
      <c r="K2" s="450"/>
      <c r="L2" s="450"/>
      <c r="M2" s="450"/>
    </row>
    <row r="3" spans="1:13" ht="15.75" x14ac:dyDescent="0.25">
      <c r="A3" s="404"/>
      <c r="B3" s="405"/>
      <c r="C3" s="405"/>
      <c r="D3" s="406"/>
      <c r="E3" s="405"/>
      <c r="F3" s="405"/>
      <c r="G3" s="405"/>
      <c r="H3" s="405"/>
      <c r="I3" s="405"/>
      <c r="J3" s="404"/>
      <c r="K3" s="405"/>
      <c r="L3" s="404"/>
      <c r="M3" s="405"/>
    </row>
    <row r="4" spans="1:13" x14ac:dyDescent="0.25">
      <c r="A4" s="452" t="s">
        <v>243</v>
      </c>
      <c r="B4" s="452" t="s">
        <v>244</v>
      </c>
      <c r="C4" s="452" t="s">
        <v>4</v>
      </c>
      <c r="D4" s="452" t="s">
        <v>245</v>
      </c>
      <c r="E4" s="453" t="s">
        <v>246</v>
      </c>
      <c r="F4" s="452" t="s">
        <v>247</v>
      </c>
      <c r="G4" s="452"/>
      <c r="H4" s="452"/>
      <c r="I4" s="452" t="s">
        <v>3244</v>
      </c>
      <c r="J4" s="452"/>
      <c r="K4" s="452"/>
      <c r="L4" s="452"/>
      <c r="M4" s="403" t="s">
        <v>250</v>
      </c>
    </row>
    <row r="5" spans="1:13" ht="85.5" x14ac:dyDescent="0.25">
      <c r="A5" s="452"/>
      <c r="B5" s="452"/>
      <c r="C5" s="452"/>
      <c r="D5" s="452"/>
      <c r="E5" s="453"/>
      <c r="F5" s="407" t="s">
        <v>11</v>
      </c>
      <c r="G5" s="407" t="s">
        <v>12</v>
      </c>
      <c r="H5" s="407" t="s">
        <v>13</v>
      </c>
      <c r="I5" s="408" t="s">
        <v>251</v>
      </c>
      <c r="J5" s="408" t="s">
        <v>252</v>
      </c>
      <c r="K5" s="408" t="s">
        <v>253</v>
      </c>
      <c r="L5" s="408" t="s">
        <v>9</v>
      </c>
      <c r="M5" s="402"/>
    </row>
    <row r="6" spans="1:13" x14ac:dyDescent="0.25">
      <c r="A6" s="409">
        <v>1</v>
      </c>
      <c r="B6" s="410" t="s">
        <v>4687</v>
      </c>
      <c r="C6" s="411" t="s">
        <v>4688</v>
      </c>
      <c r="D6" s="412" t="s">
        <v>944</v>
      </c>
      <c r="E6" s="413"/>
      <c r="F6" s="413"/>
      <c r="G6" s="413"/>
      <c r="H6" s="413"/>
      <c r="I6" s="409" t="s">
        <v>20</v>
      </c>
      <c r="J6" s="409"/>
      <c r="K6" s="409"/>
      <c r="L6" s="409" t="s">
        <v>259</v>
      </c>
      <c r="M6" s="413"/>
    </row>
    <row r="7" spans="1:13" x14ac:dyDescent="0.25">
      <c r="A7" s="409">
        <v>2</v>
      </c>
      <c r="B7" s="414" t="s">
        <v>1325</v>
      </c>
      <c r="C7" s="415" t="s">
        <v>4689</v>
      </c>
      <c r="D7" s="416" t="s">
        <v>944</v>
      </c>
      <c r="E7" s="413"/>
      <c r="F7" s="413"/>
      <c r="G7" s="413"/>
      <c r="H7" s="413"/>
      <c r="I7" s="409"/>
      <c r="J7" s="409" t="s">
        <v>20</v>
      </c>
      <c r="K7" s="409"/>
      <c r="L7" s="409" t="s">
        <v>259</v>
      </c>
      <c r="M7" s="413"/>
    </row>
    <row r="8" spans="1:13" x14ac:dyDescent="0.25">
      <c r="A8" s="409">
        <v>3</v>
      </c>
      <c r="B8" s="414" t="s">
        <v>575</v>
      </c>
      <c r="C8" s="414" t="s">
        <v>4690</v>
      </c>
      <c r="D8" s="416" t="s">
        <v>944</v>
      </c>
      <c r="E8" s="413"/>
      <c r="F8" s="413"/>
      <c r="G8" s="413"/>
      <c r="H8" s="413"/>
      <c r="I8" s="409"/>
      <c r="J8" s="409" t="s">
        <v>20</v>
      </c>
      <c r="K8" s="409"/>
      <c r="L8" s="409" t="s">
        <v>259</v>
      </c>
      <c r="M8" s="413"/>
    </row>
    <row r="9" spans="1:13" x14ac:dyDescent="0.25">
      <c r="A9" s="409">
        <v>4</v>
      </c>
      <c r="B9" s="414" t="s">
        <v>4691</v>
      </c>
      <c r="C9" s="414" t="s">
        <v>4692</v>
      </c>
      <c r="D9" s="416" t="s">
        <v>944</v>
      </c>
      <c r="E9" s="413"/>
      <c r="F9" s="413"/>
      <c r="G9" s="413"/>
      <c r="H9" s="413"/>
      <c r="I9" s="409"/>
      <c r="J9" s="409" t="s">
        <v>20</v>
      </c>
      <c r="K9" s="409"/>
      <c r="L9" s="409" t="s">
        <v>259</v>
      </c>
      <c r="M9" s="413"/>
    </row>
    <row r="10" spans="1:13" x14ac:dyDescent="0.25">
      <c r="A10" s="409">
        <v>5</v>
      </c>
      <c r="B10" s="414" t="s">
        <v>4693</v>
      </c>
      <c r="C10" s="414" t="s">
        <v>4694</v>
      </c>
      <c r="D10" s="416" t="s">
        <v>944</v>
      </c>
      <c r="E10" s="413"/>
      <c r="F10" s="413"/>
      <c r="G10" s="413"/>
      <c r="H10" s="413"/>
      <c r="I10" s="409"/>
      <c r="J10" s="409" t="s">
        <v>20</v>
      </c>
      <c r="K10" s="409"/>
      <c r="L10" s="409" t="s">
        <v>259</v>
      </c>
      <c r="M10" s="413"/>
    </row>
    <row r="11" spans="1:13" x14ac:dyDescent="0.25">
      <c r="A11" s="409">
        <v>6</v>
      </c>
      <c r="B11" s="417" t="s">
        <v>4695</v>
      </c>
      <c r="C11" s="418" t="s">
        <v>4696</v>
      </c>
      <c r="D11" s="419" t="s">
        <v>944</v>
      </c>
      <c r="E11" s="413"/>
      <c r="F11" s="413"/>
      <c r="G11" s="413"/>
      <c r="H11" s="413"/>
      <c r="I11" s="409"/>
      <c r="J11" s="409" t="s">
        <v>20</v>
      </c>
      <c r="K11" s="409"/>
      <c r="L11" s="409" t="s">
        <v>259</v>
      </c>
      <c r="M11" s="413"/>
    </row>
    <row r="12" spans="1:13" x14ac:dyDescent="0.25">
      <c r="A12" s="409">
        <v>7</v>
      </c>
      <c r="B12" s="417" t="s">
        <v>4697</v>
      </c>
      <c r="C12" s="418" t="s">
        <v>4698</v>
      </c>
      <c r="D12" s="419" t="s">
        <v>944</v>
      </c>
      <c r="E12" s="413"/>
      <c r="F12" s="413"/>
      <c r="G12" s="413"/>
      <c r="H12" s="413"/>
      <c r="I12" s="409" t="s">
        <v>20</v>
      </c>
      <c r="J12" s="409"/>
      <c r="K12" s="409"/>
      <c r="L12" s="409" t="s">
        <v>259</v>
      </c>
      <c r="M12" s="413"/>
    </row>
    <row r="13" spans="1:13" x14ac:dyDescent="0.25">
      <c r="A13" s="409">
        <v>8</v>
      </c>
      <c r="B13" s="417" t="s">
        <v>4646</v>
      </c>
      <c r="C13" s="418" t="s">
        <v>4699</v>
      </c>
      <c r="D13" s="419" t="s">
        <v>944</v>
      </c>
      <c r="E13" s="413"/>
      <c r="F13" s="413"/>
      <c r="G13" s="413"/>
      <c r="H13" s="413"/>
      <c r="I13" s="409" t="s">
        <v>20</v>
      </c>
      <c r="J13" s="409"/>
      <c r="K13" s="409"/>
      <c r="L13" s="409" t="s">
        <v>259</v>
      </c>
      <c r="M13" s="413"/>
    </row>
    <row r="14" spans="1:13" x14ac:dyDescent="0.25">
      <c r="A14" s="409">
        <v>9</v>
      </c>
      <c r="B14" s="417" t="s">
        <v>4700</v>
      </c>
      <c r="C14" s="418" t="s">
        <v>4701</v>
      </c>
      <c r="D14" s="419" t="s">
        <v>944</v>
      </c>
      <c r="E14" s="413"/>
      <c r="F14" s="413"/>
      <c r="G14" s="413"/>
      <c r="H14" s="413"/>
      <c r="I14" s="409" t="s">
        <v>20</v>
      </c>
      <c r="J14" s="409"/>
      <c r="K14" s="409"/>
      <c r="L14" s="409" t="s">
        <v>259</v>
      </c>
      <c r="M14" s="413"/>
    </row>
    <row r="15" spans="1:13" x14ac:dyDescent="0.25">
      <c r="A15" s="409">
        <v>10</v>
      </c>
      <c r="B15" s="410" t="s">
        <v>4702</v>
      </c>
      <c r="C15" s="410" t="s">
        <v>4703</v>
      </c>
      <c r="D15" s="412" t="s">
        <v>1000</v>
      </c>
      <c r="E15" s="413"/>
      <c r="F15" s="413"/>
      <c r="G15" s="413"/>
      <c r="H15" s="413"/>
      <c r="I15" s="409"/>
      <c r="J15" s="409" t="s">
        <v>20</v>
      </c>
      <c r="K15" s="409"/>
      <c r="L15" s="409" t="s">
        <v>259</v>
      </c>
      <c r="M15" s="413"/>
    </row>
    <row r="16" spans="1:13" x14ac:dyDescent="0.25">
      <c r="A16" s="409">
        <v>11</v>
      </c>
      <c r="B16" s="410" t="s">
        <v>554</v>
      </c>
      <c r="C16" s="410" t="s">
        <v>4704</v>
      </c>
      <c r="D16" s="412" t="s">
        <v>1000</v>
      </c>
      <c r="E16" s="413"/>
      <c r="F16" s="413"/>
      <c r="G16" s="413"/>
      <c r="H16" s="413"/>
      <c r="I16" s="409"/>
      <c r="J16" s="409" t="s">
        <v>20</v>
      </c>
      <c r="K16" s="409"/>
      <c r="L16" s="409" t="s">
        <v>259</v>
      </c>
      <c r="M16" s="413"/>
    </row>
    <row r="17" spans="1:13" x14ac:dyDescent="0.25">
      <c r="A17" s="409">
        <v>12</v>
      </c>
      <c r="B17" s="417" t="s">
        <v>4705</v>
      </c>
      <c r="C17" s="420" t="s">
        <v>4706</v>
      </c>
      <c r="D17" s="416" t="s">
        <v>1127</v>
      </c>
      <c r="E17" s="413"/>
      <c r="F17" s="413"/>
      <c r="G17" s="413"/>
      <c r="H17" s="413"/>
      <c r="I17" s="409" t="s">
        <v>20</v>
      </c>
      <c r="J17" s="409"/>
      <c r="K17" s="409"/>
      <c r="L17" s="409" t="s">
        <v>259</v>
      </c>
      <c r="M17" s="413"/>
    </row>
    <row r="18" spans="1:13" x14ac:dyDescent="0.25">
      <c r="A18" s="409">
        <v>13</v>
      </c>
      <c r="B18" s="414" t="s">
        <v>4707</v>
      </c>
      <c r="C18" s="414" t="s">
        <v>4708</v>
      </c>
      <c r="D18" s="416" t="s">
        <v>1000</v>
      </c>
      <c r="E18" s="413"/>
      <c r="F18" s="413"/>
      <c r="G18" s="413"/>
      <c r="H18" s="413"/>
      <c r="I18" s="409" t="s">
        <v>20</v>
      </c>
      <c r="J18" s="409"/>
      <c r="K18" s="409"/>
      <c r="L18" s="409" t="s">
        <v>259</v>
      </c>
      <c r="M18" s="413"/>
    </row>
    <row r="19" spans="1:13" x14ac:dyDescent="0.25">
      <c r="A19" s="409">
        <v>14</v>
      </c>
      <c r="B19" s="421" t="s">
        <v>4709</v>
      </c>
      <c r="C19" s="422" t="s">
        <v>4710</v>
      </c>
      <c r="D19" s="416" t="s">
        <v>1085</v>
      </c>
      <c r="E19" s="413"/>
      <c r="F19" s="413"/>
      <c r="G19" s="413"/>
      <c r="H19" s="413"/>
      <c r="I19" s="409"/>
      <c r="J19" s="409" t="s">
        <v>20</v>
      </c>
      <c r="K19" s="409"/>
      <c r="L19" s="409" t="s">
        <v>259</v>
      </c>
      <c r="M19" s="413"/>
    </row>
    <row r="20" spans="1:13" x14ac:dyDescent="0.25">
      <c r="A20" s="409">
        <v>15</v>
      </c>
      <c r="B20" s="423" t="s">
        <v>4711</v>
      </c>
      <c r="C20" s="420" t="s">
        <v>4712</v>
      </c>
      <c r="D20" s="416" t="s">
        <v>1127</v>
      </c>
      <c r="E20" s="413"/>
      <c r="F20" s="413"/>
      <c r="G20" s="413"/>
      <c r="H20" s="413"/>
      <c r="I20" s="409"/>
      <c r="J20" s="409" t="s">
        <v>20</v>
      </c>
      <c r="K20" s="409"/>
      <c r="L20" s="409" t="s">
        <v>259</v>
      </c>
      <c r="M20" s="413"/>
    </row>
    <row r="21" spans="1:13" x14ac:dyDescent="0.25">
      <c r="A21" s="409">
        <v>16</v>
      </c>
      <c r="B21" s="414" t="s">
        <v>1066</v>
      </c>
      <c r="C21" s="414" t="s">
        <v>4713</v>
      </c>
      <c r="D21" s="416" t="s">
        <v>1000</v>
      </c>
      <c r="E21" s="413"/>
      <c r="F21" s="413"/>
      <c r="G21" s="413"/>
      <c r="H21" s="413"/>
      <c r="I21" s="409"/>
      <c r="J21" s="409" t="s">
        <v>20</v>
      </c>
      <c r="K21" s="409"/>
      <c r="L21" s="409" t="s">
        <v>259</v>
      </c>
      <c r="M21" s="413"/>
    </row>
    <row r="22" spans="1:13" x14ac:dyDescent="0.25">
      <c r="A22" s="409">
        <v>17</v>
      </c>
      <c r="B22" s="414" t="s">
        <v>138</v>
      </c>
      <c r="C22" s="414" t="s">
        <v>4714</v>
      </c>
      <c r="D22" s="416" t="s">
        <v>1000</v>
      </c>
      <c r="E22" s="413"/>
      <c r="F22" s="413"/>
      <c r="G22" s="413"/>
      <c r="H22" s="413"/>
      <c r="I22" s="409" t="s">
        <v>20</v>
      </c>
      <c r="J22" s="409"/>
      <c r="K22" s="409"/>
      <c r="L22" s="409" t="s">
        <v>259</v>
      </c>
      <c r="M22" s="413"/>
    </row>
    <row r="23" spans="1:13" x14ac:dyDescent="0.25">
      <c r="A23" s="409">
        <v>18</v>
      </c>
      <c r="B23" s="424" t="s">
        <v>4715</v>
      </c>
      <c r="C23" s="425" t="s">
        <v>4716</v>
      </c>
      <c r="D23" s="416" t="s">
        <v>1000</v>
      </c>
      <c r="E23" s="413"/>
      <c r="F23" s="413"/>
      <c r="G23" s="413"/>
      <c r="H23" s="413"/>
      <c r="I23" s="409" t="s">
        <v>20</v>
      </c>
      <c r="J23" s="409"/>
      <c r="K23" s="409"/>
      <c r="L23" s="409" t="s">
        <v>259</v>
      </c>
      <c r="M23" s="413"/>
    </row>
    <row r="24" spans="1:13" x14ac:dyDescent="0.25">
      <c r="A24" s="409">
        <v>19</v>
      </c>
      <c r="B24" s="417" t="s">
        <v>3794</v>
      </c>
      <c r="C24" s="418" t="s">
        <v>4717</v>
      </c>
      <c r="D24" s="419" t="s">
        <v>1000</v>
      </c>
      <c r="E24" s="413"/>
      <c r="F24" s="413"/>
      <c r="G24" s="413"/>
      <c r="H24" s="413"/>
      <c r="I24" s="409" t="s">
        <v>20</v>
      </c>
      <c r="J24" s="409"/>
      <c r="K24" s="409"/>
      <c r="L24" s="409" t="s">
        <v>259</v>
      </c>
      <c r="M24" s="413"/>
    </row>
    <row r="25" spans="1:13" x14ac:dyDescent="0.25">
      <c r="A25" s="409">
        <v>20</v>
      </c>
      <c r="B25" s="417" t="s">
        <v>4718</v>
      </c>
      <c r="C25" s="418" t="s">
        <v>4719</v>
      </c>
      <c r="D25" s="419" t="s">
        <v>1000</v>
      </c>
      <c r="E25" s="413"/>
      <c r="F25" s="413"/>
      <c r="G25" s="413"/>
      <c r="H25" s="413"/>
      <c r="I25" s="409" t="s">
        <v>20</v>
      </c>
      <c r="J25" s="409"/>
      <c r="K25" s="409"/>
      <c r="L25" s="409" t="s">
        <v>259</v>
      </c>
      <c r="M25" s="413"/>
    </row>
    <row r="26" spans="1:13" x14ac:dyDescent="0.25">
      <c r="A26" s="409">
        <v>21</v>
      </c>
      <c r="B26" s="417" t="s">
        <v>4720</v>
      </c>
      <c r="C26" s="418" t="s">
        <v>4721</v>
      </c>
      <c r="D26" s="419" t="s">
        <v>1000</v>
      </c>
      <c r="E26" s="413"/>
      <c r="F26" s="413"/>
      <c r="G26" s="413"/>
      <c r="H26" s="413"/>
      <c r="I26" s="409"/>
      <c r="J26" s="409"/>
      <c r="K26" s="409" t="s">
        <v>20</v>
      </c>
      <c r="L26" s="409" t="s">
        <v>259</v>
      </c>
      <c r="M26" s="413"/>
    </row>
    <row r="27" spans="1:13" x14ac:dyDescent="0.25">
      <c r="A27" s="409">
        <v>22</v>
      </c>
      <c r="B27" s="417" t="s">
        <v>4722</v>
      </c>
      <c r="C27" s="418" t="s">
        <v>4723</v>
      </c>
      <c r="D27" s="419" t="s">
        <v>1000</v>
      </c>
      <c r="E27" s="413"/>
      <c r="F27" s="413"/>
      <c r="G27" s="413"/>
      <c r="H27" s="413"/>
      <c r="I27" s="409" t="s">
        <v>20</v>
      </c>
      <c r="J27" s="409"/>
      <c r="K27" s="409"/>
      <c r="L27" s="409" t="s">
        <v>259</v>
      </c>
      <c r="M27" s="413"/>
    </row>
    <row r="28" spans="1:13" x14ac:dyDescent="0.25">
      <c r="A28" s="409">
        <v>23</v>
      </c>
      <c r="B28" s="417" t="s">
        <v>4152</v>
      </c>
      <c r="C28" s="418" t="s">
        <v>4724</v>
      </c>
      <c r="D28" s="419" t="s">
        <v>1000</v>
      </c>
      <c r="E28" s="413"/>
      <c r="F28" s="413"/>
      <c r="G28" s="413"/>
      <c r="H28" s="413"/>
      <c r="I28" s="409"/>
      <c r="J28" s="409" t="s">
        <v>20</v>
      </c>
      <c r="K28" s="409"/>
      <c r="L28" s="409" t="s">
        <v>259</v>
      </c>
      <c r="M28" s="413"/>
    </row>
    <row r="29" spans="1:13" x14ac:dyDescent="0.25">
      <c r="A29" s="409">
        <v>24</v>
      </c>
      <c r="B29" s="417" t="s">
        <v>4725</v>
      </c>
      <c r="C29" s="418" t="s">
        <v>4726</v>
      </c>
      <c r="D29" s="419" t="s">
        <v>1000</v>
      </c>
      <c r="E29" s="413"/>
      <c r="F29" s="413"/>
      <c r="G29" s="413"/>
      <c r="H29" s="413"/>
      <c r="I29" s="409" t="s">
        <v>20</v>
      </c>
      <c r="J29" s="409"/>
      <c r="K29" s="409"/>
      <c r="L29" s="409" t="s">
        <v>259</v>
      </c>
      <c r="M29" s="413"/>
    </row>
    <row r="30" spans="1:13" x14ac:dyDescent="0.25">
      <c r="A30" s="409">
        <v>25</v>
      </c>
      <c r="B30" s="414" t="s">
        <v>4727</v>
      </c>
      <c r="C30" s="414" t="s">
        <v>4728</v>
      </c>
      <c r="D30" s="416" t="s">
        <v>1085</v>
      </c>
      <c r="E30" s="413"/>
      <c r="F30" s="413"/>
      <c r="G30" s="413"/>
      <c r="H30" s="413"/>
      <c r="I30" s="409"/>
      <c r="J30" s="409" t="s">
        <v>20</v>
      </c>
      <c r="K30" s="409"/>
      <c r="L30" s="409" t="s">
        <v>259</v>
      </c>
      <c r="M30" s="413"/>
    </row>
    <row r="31" spans="1:13" x14ac:dyDescent="0.25">
      <c r="A31" s="409">
        <v>26</v>
      </c>
      <c r="B31" s="414" t="s">
        <v>4729</v>
      </c>
      <c r="C31" s="414" t="s">
        <v>4730</v>
      </c>
      <c r="D31" s="416" t="s">
        <v>1085</v>
      </c>
      <c r="E31" s="413"/>
      <c r="F31" s="413"/>
      <c r="G31" s="413"/>
      <c r="H31" s="413"/>
      <c r="I31" s="409" t="s">
        <v>20</v>
      </c>
      <c r="J31" s="409"/>
      <c r="K31" s="409"/>
      <c r="L31" s="409" t="s">
        <v>259</v>
      </c>
      <c r="M31" s="413"/>
    </row>
    <row r="32" spans="1:13" x14ac:dyDescent="0.25">
      <c r="A32" s="409">
        <v>27</v>
      </c>
      <c r="B32" s="410" t="s">
        <v>3164</v>
      </c>
      <c r="C32" s="410" t="s">
        <v>4731</v>
      </c>
      <c r="D32" s="412" t="s">
        <v>1085</v>
      </c>
      <c r="E32" s="413"/>
      <c r="F32" s="413"/>
      <c r="G32" s="413"/>
      <c r="H32" s="413"/>
      <c r="I32" s="409"/>
      <c r="J32" s="409" t="s">
        <v>20</v>
      </c>
      <c r="K32" s="409"/>
      <c r="L32" s="409" t="s">
        <v>259</v>
      </c>
      <c r="M32" s="413"/>
    </row>
    <row r="33" spans="1:13" x14ac:dyDescent="0.25">
      <c r="A33" s="409">
        <v>28</v>
      </c>
      <c r="B33" s="414" t="s">
        <v>525</v>
      </c>
      <c r="C33" s="410" t="s">
        <v>4732</v>
      </c>
      <c r="D33" s="416" t="s">
        <v>1085</v>
      </c>
      <c r="E33" s="413"/>
      <c r="F33" s="413"/>
      <c r="G33" s="413"/>
      <c r="H33" s="413"/>
      <c r="I33" s="409" t="s">
        <v>20</v>
      </c>
      <c r="J33" s="409"/>
      <c r="K33" s="409"/>
      <c r="L33" s="409" t="s">
        <v>259</v>
      </c>
      <c r="M33" s="413"/>
    </row>
    <row r="34" spans="1:13" x14ac:dyDescent="0.25">
      <c r="A34" s="409">
        <v>29</v>
      </c>
      <c r="B34" s="414" t="s">
        <v>4733</v>
      </c>
      <c r="C34" s="414" t="s">
        <v>4734</v>
      </c>
      <c r="D34" s="416" t="s">
        <v>1085</v>
      </c>
      <c r="E34" s="413"/>
      <c r="F34" s="413"/>
      <c r="G34" s="413"/>
      <c r="H34" s="413"/>
      <c r="I34" s="409" t="s">
        <v>20</v>
      </c>
      <c r="J34" s="409"/>
      <c r="K34" s="409"/>
      <c r="L34" s="409" t="s">
        <v>259</v>
      </c>
      <c r="M34" s="413"/>
    </row>
    <row r="35" spans="1:13" x14ac:dyDescent="0.25">
      <c r="A35" s="409">
        <v>30</v>
      </c>
      <c r="B35" s="417" t="s">
        <v>4735</v>
      </c>
      <c r="C35" s="418" t="s">
        <v>4736</v>
      </c>
      <c r="D35" s="419" t="s">
        <v>1085</v>
      </c>
      <c r="E35" s="413"/>
      <c r="F35" s="413"/>
      <c r="G35" s="413"/>
      <c r="H35" s="413"/>
      <c r="I35" s="409" t="s">
        <v>20</v>
      </c>
      <c r="J35" s="409"/>
      <c r="K35" s="409"/>
      <c r="L35" s="409" t="s">
        <v>259</v>
      </c>
      <c r="M35" s="413"/>
    </row>
    <row r="36" spans="1:13" x14ac:dyDescent="0.25">
      <c r="A36" s="409">
        <v>31</v>
      </c>
      <c r="B36" s="417" t="s">
        <v>4737</v>
      </c>
      <c r="C36" s="418" t="s">
        <v>4738</v>
      </c>
      <c r="D36" s="419" t="s">
        <v>1085</v>
      </c>
      <c r="E36" s="413"/>
      <c r="F36" s="413"/>
      <c r="G36" s="413"/>
      <c r="H36" s="413"/>
      <c r="I36" s="409" t="s">
        <v>20</v>
      </c>
      <c r="J36" s="409"/>
      <c r="K36" s="409"/>
      <c r="L36" s="409" t="s">
        <v>259</v>
      </c>
      <c r="M36" s="413"/>
    </row>
    <row r="37" spans="1:13" x14ac:dyDescent="0.25">
      <c r="A37" s="409">
        <v>32</v>
      </c>
      <c r="B37" s="417" t="s">
        <v>4739</v>
      </c>
      <c r="C37" s="418" t="s">
        <v>4740</v>
      </c>
      <c r="D37" s="419" t="s">
        <v>1085</v>
      </c>
      <c r="E37" s="413"/>
      <c r="F37" s="413"/>
      <c r="G37" s="413"/>
      <c r="H37" s="413"/>
      <c r="I37" s="409"/>
      <c r="J37" s="409" t="s">
        <v>20</v>
      </c>
      <c r="K37" s="409"/>
      <c r="L37" s="409" t="s">
        <v>259</v>
      </c>
      <c r="M37" s="413"/>
    </row>
    <row r="38" spans="1:13" x14ac:dyDescent="0.25">
      <c r="A38" s="409">
        <v>33</v>
      </c>
      <c r="B38" s="417" t="s">
        <v>4741</v>
      </c>
      <c r="C38" s="418" t="s">
        <v>4742</v>
      </c>
      <c r="D38" s="419" t="s">
        <v>1085</v>
      </c>
      <c r="E38" s="413"/>
      <c r="F38" s="413"/>
      <c r="G38" s="413"/>
      <c r="H38" s="413"/>
      <c r="I38" s="409"/>
      <c r="J38" s="409" t="s">
        <v>20</v>
      </c>
      <c r="K38" s="409"/>
      <c r="L38" s="409" t="s">
        <v>259</v>
      </c>
      <c r="M38" s="413"/>
    </row>
    <row r="39" spans="1:13" x14ac:dyDescent="0.25">
      <c r="A39" s="409">
        <v>34</v>
      </c>
      <c r="B39" s="417" t="s">
        <v>1540</v>
      </c>
      <c r="C39" s="418" t="s">
        <v>4743</v>
      </c>
      <c r="D39" s="419" t="s">
        <v>1085</v>
      </c>
      <c r="E39" s="413"/>
      <c r="F39" s="413"/>
      <c r="G39" s="413"/>
      <c r="H39" s="413"/>
      <c r="I39" s="409" t="s">
        <v>20</v>
      </c>
      <c r="J39" s="409"/>
      <c r="K39" s="409"/>
      <c r="L39" s="409" t="s">
        <v>259</v>
      </c>
      <c r="M39" s="413"/>
    </row>
    <row r="40" spans="1:13" x14ac:dyDescent="0.25">
      <c r="A40" s="409">
        <v>35</v>
      </c>
      <c r="B40" s="417" t="s">
        <v>302</v>
      </c>
      <c r="C40" s="418" t="s">
        <v>4744</v>
      </c>
      <c r="D40" s="419" t="s">
        <v>1085</v>
      </c>
      <c r="E40" s="413"/>
      <c r="F40" s="413"/>
      <c r="G40" s="413"/>
      <c r="H40" s="413"/>
      <c r="I40" s="409" t="s">
        <v>20</v>
      </c>
      <c r="J40" s="409"/>
      <c r="K40" s="409"/>
      <c r="L40" s="409" t="s">
        <v>259</v>
      </c>
      <c r="M40" s="413"/>
    </row>
    <row r="41" spans="1:13" x14ac:dyDescent="0.25">
      <c r="A41" s="409">
        <v>36</v>
      </c>
      <c r="B41" s="410" t="s">
        <v>4745</v>
      </c>
      <c r="C41" s="410" t="s">
        <v>4746</v>
      </c>
      <c r="D41" s="412" t="s">
        <v>1127</v>
      </c>
      <c r="E41" s="413"/>
      <c r="F41" s="413"/>
      <c r="G41" s="413"/>
      <c r="H41" s="413"/>
      <c r="I41" s="409" t="s">
        <v>20</v>
      </c>
      <c r="J41" s="409"/>
      <c r="K41" s="409"/>
      <c r="L41" s="409" t="s">
        <v>259</v>
      </c>
      <c r="M41" s="413"/>
    </row>
    <row r="42" spans="1:13" x14ac:dyDescent="0.25">
      <c r="A42" s="409">
        <v>37</v>
      </c>
      <c r="B42" s="414" t="s">
        <v>458</v>
      </c>
      <c r="C42" s="414" t="s">
        <v>4747</v>
      </c>
      <c r="D42" s="416" t="s">
        <v>1127</v>
      </c>
      <c r="E42" s="413"/>
      <c r="F42" s="413"/>
      <c r="G42" s="413"/>
      <c r="H42" s="413"/>
      <c r="I42" s="409" t="s">
        <v>20</v>
      </c>
      <c r="J42" s="409"/>
      <c r="K42" s="409"/>
      <c r="L42" s="409" t="s">
        <v>259</v>
      </c>
      <c r="M42" s="413"/>
    </row>
    <row r="43" spans="1:13" x14ac:dyDescent="0.25">
      <c r="A43" s="409">
        <v>38</v>
      </c>
      <c r="B43" s="414" t="s">
        <v>4748</v>
      </c>
      <c r="C43" s="414" t="s">
        <v>4749</v>
      </c>
      <c r="D43" s="416" t="s">
        <v>1127</v>
      </c>
      <c r="E43" s="413"/>
      <c r="F43" s="413"/>
      <c r="G43" s="413"/>
      <c r="H43" s="413"/>
      <c r="I43" s="409"/>
      <c r="J43" s="409" t="s">
        <v>20</v>
      </c>
      <c r="K43" s="409"/>
      <c r="L43" s="409" t="s">
        <v>259</v>
      </c>
      <c r="M43" s="413"/>
    </row>
    <row r="44" spans="1:13" x14ac:dyDescent="0.25">
      <c r="A44" s="409">
        <v>39</v>
      </c>
      <c r="B44" s="414" t="s">
        <v>4750</v>
      </c>
      <c r="C44" s="414" t="s">
        <v>4751</v>
      </c>
      <c r="D44" s="416" t="s">
        <v>1127</v>
      </c>
      <c r="E44" s="413"/>
      <c r="F44" s="413"/>
      <c r="G44" s="413"/>
      <c r="H44" s="413"/>
      <c r="I44" s="409"/>
      <c r="J44" s="409" t="s">
        <v>20</v>
      </c>
      <c r="K44" s="409"/>
      <c r="L44" s="409" t="s">
        <v>259</v>
      </c>
      <c r="M44" s="413"/>
    </row>
    <row r="45" spans="1:13" x14ac:dyDescent="0.25">
      <c r="A45" s="409">
        <v>40</v>
      </c>
      <c r="B45" s="414" t="s">
        <v>4752</v>
      </c>
      <c r="C45" s="414" t="s">
        <v>4753</v>
      </c>
      <c r="D45" s="416" t="s">
        <v>1127</v>
      </c>
      <c r="E45" s="413"/>
      <c r="F45" s="413"/>
      <c r="G45" s="413"/>
      <c r="H45" s="413"/>
      <c r="I45" s="409"/>
      <c r="J45" s="409" t="s">
        <v>20</v>
      </c>
      <c r="K45" s="409"/>
      <c r="L45" s="409" t="s">
        <v>259</v>
      </c>
      <c r="M45" s="413"/>
    </row>
    <row r="46" spans="1:13" x14ac:dyDescent="0.25">
      <c r="A46" s="409">
        <v>41</v>
      </c>
      <c r="B46" s="414" t="s">
        <v>455</v>
      </c>
      <c r="C46" s="414" t="s">
        <v>4754</v>
      </c>
      <c r="D46" s="416" t="s">
        <v>1127</v>
      </c>
      <c r="E46" s="413"/>
      <c r="F46" s="413"/>
      <c r="G46" s="413"/>
      <c r="H46" s="413"/>
      <c r="I46" s="409" t="s">
        <v>20</v>
      </c>
      <c r="J46" s="409"/>
      <c r="K46" s="409"/>
      <c r="L46" s="409" t="s">
        <v>259</v>
      </c>
      <c r="M46" s="413"/>
    </row>
    <row r="47" spans="1:13" x14ac:dyDescent="0.25">
      <c r="A47" s="409">
        <v>42</v>
      </c>
      <c r="B47" s="417" t="s">
        <v>4755</v>
      </c>
      <c r="C47" s="418" t="s">
        <v>4756</v>
      </c>
      <c r="D47" s="419" t="s">
        <v>1127</v>
      </c>
      <c r="E47" s="413"/>
      <c r="F47" s="413"/>
      <c r="G47" s="413"/>
      <c r="H47" s="413"/>
      <c r="I47" s="409"/>
      <c r="J47" s="409" t="s">
        <v>20</v>
      </c>
      <c r="K47" s="409"/>
      <c r="L47" s="409" t="s">
        <v>259</v>
      </c>
      <c r="M47" s="413"/>
    </row>
    <row r="48" spans="1:13" x14ac:dyDescent="0.25">
      <c r="A48" s="409">
        <v>43</v>
      </c>
      <c r="B48" s="417" t="s">
        <v>4757</v>
      </c>
      <c r="C48" s="418" t="s">
        <v>4758</v>
      </c>
      <c r="D48" s="419" t="s">
        <v>1127</v>
      </c>
      <c r="E48" s="413"/>
      <c r="F48" s="413"/>
      <c r="G48" s="413"/>
      <c r="H48" s="413"/>
      <c r="I48" s="409" t="s">
        <v>20</v>
      </c>
      <c r="J48" s="409"/>
      <c r="K48" s="409"/>
      <c r="L48" s="409" t="s">
        <v>259</v>
      </c>
      <c r="M48" s="413"/>
    </row>
    <row r="49" spans="1:13" x14ac:dyDescent="0.25">
      <c r="A49" s="409">
        <v>44</v>
      </c>
      <c r="B49" s="417" t="s">
        <v>4759</v>
      </c>
      <c r="C49" s="418" t="s">
        <v>4760</v>
      </c>
      <c r="D49" s="419" t="s">
        <v>1127</v>
      </c>
      <c r="E49" s="413"/>
      <c r="F49" s="413"/>
      <c r="G49" s="413"/>
      <c r="H49" s="413"/>
      <c r="I49" s="409" t="s">
        <v>20</v>
      </c>
      <c r="J49" s="409"/>
      <c r="K49" s="409"/>
      <c r="L49" s="409" t="s">
        <v>259</v>
      </c>
      <c r="M49" s="413"/>
    </row>
    <row r="50" spans="1:13" x14ac:dyDescent="0.25">
      <c r="A50" s="409">
        <v>45</v>
      </c>
      <c r="B50" s="417" t="s">
        <v>4761</v>
      </c>
      <c r="C50" s="418" t="s">
        <v>4762</v>
      </c>
      <c r="D50" s="419" t="s">
        <v>1127</v>
      </c>
      <c r="E50" s="413"/>
      <c r="F50" s="413"/>
      <c r="G50" s="413"/>
      <c r="H50" s="413"/>
      <c r="I50" s="409" t="s">
        <v>20</v>
      </c>
      <c r="J50" s="409"/>
      <c r="K50" s="409"/>
      <c r="L50" s="409" t="s">
        <v>259</v>
      </c>
      <c r="M50" s="413"/>
    </row>
    <row r="51" spans="1:13" x14ac:dyDescent="0.25">
      <c r="A51" s="409">
        <v>46</v>
      </c>
      <c r="B51" s="417" t="s">
        <v>4763</v>
      </c>
      <c r="C51" s="418" t="s">
        <v>4764</v>
      </c>
      <c r="D51" s="419" t="s">
        <v>1127</v>
      </c>
      <c r="E51" s="413"/>
      <c r="F51" s="413"/>
      <c r="G51" s="413"/>
      <c r="H51" s="413"/>
      <c r="I51" s="409" t="s">
        <v>20</v>
      </c>
      <c r="J51" s="409"/>
      <c r="K51" s="409"/>
      <c r="L51" s="409" t="s">
        <v>259</v>
      </c>
      <c r="M51" s="413"/>
    </row>
    <row r="52" spans="1:13" x14ac:dyDescent="0.25">
      <c r="A52" s="409">
        <v>47</v>
      </c>
      <c r="B52" s="417" t="s">
        <v>4765</v>
      </c>
      <c r="C52" s="418" t="s">
        <v>4766</v>
      </c>
      <c r="D52" s="419" t="s">
        <v>1127</v>
      </c>
      <c r="E52" s="413"/>
      <c r="F52" s="413"/>
      <c r="G52" s="413"/>
      <c r="H52" s="413"/>
      <c r="I52" s="409" t="s">
        <v>20</v>
      </c>
      <c r="J52" s="409"/>
      <c r="K52" s="409"/>
      <c r="L52" s="409" t="s">
        <v>259</v>
      </c>
      <c r="M52" s="413"/>
    </row>
    <row r="53" spans="1:13" x14ac:dyDescent="0.25">
      <c r="A53" s="409">
        <v>48</v>
      </c>
      <c r="B53" s="417" t="s">
        <v>179</v>
      </c>
      <c r="C53" s="418" t="s">
        <v>4767</v>
      </c>
      <c r="D53" s="419" t="s">
        <v>1127</v>
      </c>
      <c r="E53" s="413"/>
      <c r="F53" s="413"/>
      <c r="G53" s="413"/>
      <c r="H53" s="413"/>
      <c r="I53" s="409" t="s">
        <v>20</v>
      </c>
      <c r="J53" s="409"/>
      <c r="K53" s="409"/>
      <c r="L53" s="409" t="s">
        <v>259</v>
      </c>
      <c r="M53" s="413"/>
    </row>
    <row r="54" spans="1:13" x14ac:dyDescent="0.25">
      <c r="A54" s="409">
        <v>49</v>
      </c>
      <c r="B54" s="417" t="s">
        <v>4768</v>
      </c>
      <c r="C54" s="418" t="s">
        <v>4769</v>
      </c>
      <c r="D54" s="419" t="s">
        <v>1127</v>
      </c>
      <c r="E54" s="413"/>
      <c r="F54" s="413"/>
      <c r="G54" s="413"/>
      <c r="H54" s="413"/>
      <c r="I54" s="409" t="s">
        <v>20</v>
      </c>
      <c r="J54" s="409"/>
      <c r="K54" s="409"/>
      <c r="L54" s="409" t="s">
        <v>259</v>
      </c>
      <c r="M54" s="413"/>
    </row>
    <row r="55" spans="1:13" x14ac:dyDescent="0.25">
      <c r="A55" s="409">
        <v>50</v>
      </c>
      <c r="B55" s="417" t="s">
        <v>4770</v>
      </c>
      <c r="C55" s="418" t="s">
        <v>4771</v>
      </c>
      <c r="D55" s="419" t="s">
        <v>1127</v>
      </c>
      <c r="E55" s="413"/>
      <c r="F55" s="413"/>
      <c r="G55" s="413"/>
      <c r="H55" s="413"/>
      <c r="I55" s="409" t="s">
        <v>20</v>
      </c>
      <c r="J55" s="409"/>
      <c r="K55" s="409"/>
      <c r="L55" s="409" t="s">
        <v>259</v>
      </c>
      <c r="M55" s="413"/>
    </row>
    <row r="56" spans="1:13" x14ac:dyDescent="0.25">
      <c r="A56" s="409">
        <v>51</v>
      </c>
      <c r="B56" s="414" t="s">
        <v>4772</v>
      </c>
      <c r="C56" s="414" t="s">
        <v>4773</v>
      </c>
      <c r="D56" s="416" t="s">
        <v>1202</v>
      </c>
      <c r="E56" s="413"/>
      <c r="F56" s="413"/>
      <c r="G56" s="413"/>
      <c r="H56" s="413"/>
      <c r="I56" s="409"/>
      <c r="J56" s="409" t="s">
        <v>20</v>
      </c>
      <c r="K56" s="409"/>
      <c r="L56" s="409" t="s">
        <v>259</v>
      </c>
      <c r="M56" s="413"/>
    </row>
    <row r="57" spans="1:13" x14ac:dyDescent="0.25">
      <c r="A57" s="409">
        <v>52</v>
      </c>
      <c r="B57" s="414" t="s">
        <v>4774</v>
      </c>
      <c r="C57" s="414" t="s">
        <v>4775</v>
      </c>
      <c r="D57" s="416" t="s">
        <v>1202</v>
      </c>
      <c r="E57" s="413"/>
      <c r="F57" s="413"/>
      <c r="G57" s="413"/>
      <c r="H57" s="413"/>
      <c r="I57" s="409"/>
      <c r="J57" s="409" t="s">
        <v>20</v>
      </c>
      <c r="K57" s="409"/>
      <c r="L57" s="409" t="s">
        <v>259</v>
      </c>
      <c r="M57" s="413"/>
    </row>
    <row r="58" spans="1:13" x14ac:dyDescent="0.25">
      <c r="A58" s="409">
        <v>53</v>
      </c>
      <c r="B58" s="417" t="s">
        <v>4776</v>
      </c>
      <c r="C58" s="418" t="s">
        <v>4777</v>
      </c>
      <c r="D58" s="419" t="s">
        <v>1202</v>
      </c>
      <c r="E58" s="413"/>
      <c r="F58" s="413"/>
      <c r="G58" s="413"/>
      <c r="H58" s="413"/>
      <c r="I58" s="409" t="s">
        <v>20</v>
      </c>
      <c r="J58" s="409"/>
      <c r="K58" s="409"/>
      <c r="L58" s="409" t="s">
        <v>259</v>
      </c>
      <c r="M58" s="413"/>
    </row>
    <row r="59" spans="1:13" x14ac:dyDescent="0.25">
      <c r="A59" s="409">
        <v>54</v>
      </c>
      <c r="B59" s="417" t="s">
        <v>4778</v>
      </c>
      <c r="C59" s="418" t="s">
        <v>4779</v>
      </c>
      <c r="D59" s="419" t="s">
        <v>1202</v>
      </c>
      <c r="E59" s="413"/>
      <c r="F59" s="413"/>
      <c r="G59" s="413"/>
      <c r="H59" s="413"/>
      <c r="I59" s="409" t="s">
        <v>20</v>
      </c>
      <c r="J59" s="409"/>
      <c r="K59" s="409"/>
      <c r="L59" s="409" t="s">
        <v>259</v>
      </c>
      <c r="M59" s="413"/>
    </row>
    <row r="60" spans="1:13" x14ac:dyDescent="0.25">
      <c r="A60" s="409">
        <v>55</v>
      </c>
      <c r="B60" s="417" t="s">
        <v>4780</v>
      </c>
      <c r="C60" s="426" t="s">
        <v>4781</v>
      </c>
      <c r="D60" s="419" t="s">
        <v>1202</v>
      </c>
      <c r="E60" s="413"/>
      <c r="F60" s="413"/>
      <c r="G60" s="413"/>
      <c r="H60" s="413"/>
      <c r="I60" s="409" t="s">
        <v>20</v>
      </c>
      <c r="J60" s="409"/>
      <c r="K60" s="409"/>
      <c r="L60" s="409" t="s">
        <v>259</v>
      </c>
      <c r="M60" s="413"/>
    </row>
    <row r="61" spans="1:13" x14ac:dyDescent="0.25">
      <c r="A61" s="409">
        <v>56</v>
      </c>
      <c r="B61" s="417" t="s">
        <v>4782</v>
      </c>
      <c r="C61" s="418" t="s">
        <v>4783</v>
      </c>
      <c r="D61" s="419" t="s">
        <v>1202</v>
      </c>
      <c r="E61" s="413"/>
      <c r="F61" s="413"/>
      <c r="G61" s="413"/>
      <c r="H61" s="413"/>
      <c r="I61" s="409" t="s">
        <v>20</v>
      </c>
      <c r="J61" s="409"/>
      <c r="K61" s="409"/>
      <c r="L61" s="409" t="s">
        <v>259</v>
      </c>
      <c r="M61" s="413"/>
    </row>
    <row r="62" spans="1:13" x14ac:dyDescent="0.25">
      <c r="A62" s="409">
        <v>57</v>
      </c>
      <c r="B62" s="417" t="s">
        <v>4784</v>
      </c>
      <c r="C62" s="418" t="s">
        <v>4785</v>
      </c>
      <c r="D62" s="419" t="s">
        <v>1202</v>
      </c>
      <c r="E62" s="413"/>
      <c r="F62" s="413"/>
      <c r="G62" s="413"/>
      <c r="H62" s="413"/>
      <c r="I62" s="409" t="s">
        <v>20</v>
      </c>
      <c r="J62" s="409"/>
      <c r="K62" s="409"/>
      <c r="L62" s="409" t="s">
        <v>259</v>
      </c>
      <c r="M62" s="413"/>
    </row>
    <row r="63" spans="1:13" x14ac:dyDescent="0.25">
      <c r="A63" s="409">
        <v>58</v>
      </c>
      <c r="B63" s="417" t="s">
        <v>4786</v>
      </c>
      <c r="C63" s="418" t="s">
        <v>4787</v>
      </c>
      <c r="D63" s="419" t="s">
        <v>1202</v>
      </c>
      <c r="E63" s="413"/>
      <c r="F63" s="413"/>
      <c r="G63" s="413"/>
      <c r="H63" s="413"/>
      <c r="I63" s="409" t="s">
        <v>20</v>
      </c>
      <c r="J63" s="409"/>
      <c r="K63" s="409"/>
      <c r="L63" s="409" t="s">
        <v>259</v>
      </c>
      <c r="M63" s="413"/>
    </row>
    <row r="64" spans="1:13" x14ac:dyDescent="0.25">
      <c r="A64" s="409">
        <v>59</v>
      </c>
      <c r="B64" s="417" t="s">
        <v>4788</v>
      </c>
      <c r="C64" s="418" t="s">
        <v>4789</v>
      </c>
      <c r="D64" s="419" t="s">
        <v>1202</v>
      </c>
      <c r="E64" s="413"/>
      <c r="F64" s="413"/>
      <c r="G64" s="413"/>
      <c r="H64" s="413"/>
      <c r="I64" s="409" t="s">
        <v>20</v>
      </c>
      <c r="J64" s="409"/>
      <c r="K64" s="409"/>
      <c r="L64" s="409" t="s">
        <v>259</v>
      </c>
      <c r="M64" s="413"/>
    </row>
    <row r="65" spans="1:13" x14ac:dyDescent="0.25">
      <c r="A65" s="409">
        <v>60</v>
      </c>
      <c r="B65" s="410" t="s">
        <v>4790</v>
      </c>
      <c r="C65" s="410" t="s">
        <v>4791</v>
      </c>
      <c r="D65" s="412" t="s">
        <v>1265</v>
      </c>
      <c r="E65" s="413"/>
      <c r="F65" s="413"/>
      <c r="G65" s="413"/>
      <c r="H65" s="413"/>
      <c r="I65" s="409"/>
      <c r="J65" s="409" t="s">
        <v>20</v>
      </c>
      <c r="K65" s="409"/>
      <c r="L65" s="409" t="s">
        <v>259</v>
      </c>
      <c r="M65" s="413"/>
    </row>
    <row r="66" spans="1:13" x14ac:dyDescent="0.25">
      <c r="A66" s="409">
        <v>61</v>
      </c>
      <c r="B66" s="414" t="s">
        <v>1232</v>
      </c>
      <c r="C66" s="410" t="s">
        <v>4792</v>
      </c>
      <c r="D66" s="416" t="s">
        <v>1265</v>
      </c>
      <c r="E66" s="413"/>
      <c r="F66" s="413"/>
      <c r="G66" s="413"/>
      <c r="H66" s="413"/>
      <c r="I66" s="409" t="s">
        <v>20</v>
      </c>
      <c r="J66" s="409"/>
      <c r="K66" s="409"/>
      <c r="L66" s="409" t="s">
        <v>259</v>
      </c>
      <c r="M66" s="413"/>
    </row>
    <row r="67" spans="1:13" x14ac:dyDescent="0.25">
      <c r="A67" s="409">
        <v>62</v>
      </c>
      <c r="B67" s="414" t="s">
        <v>4793</v>
      </c>
      <c r="C67" s="410" t="s">
        <v>4794</v>
      </c>
      <c r="D67" s="416" t="s">
        <v>1265</v>
      </c>
      <c r="E67" s="413"/>
      <c r="F67" s="413"/>
      <c r="G67" s="413"/>
      <c r="H67" s="413"/>
      <c r="I67" s="409"/>
      <c r="J67" s="409" t="s">
        <v>20</v>
      </c>
      <c r="K67" s="409"/>
      <c r="L67" s="409" t="s">
        <v>259</v>
      </c>
      <c r="M67" s="413"/>
    </row>
    <row r="68" spans="1:13" x14ac:dyDescent="0.25">
      <c r="A68" s="409">
        <v>63</v>
      </c>
      <c r="B68" s="414" t="s">
        <v>2548</v>
      </c>
      <c r="C68" s="410" t="s">
        <v>4795</v>
      </c>
      <c r="D68" s="416" t="s">
        <v>1265</v>
      </c>
      <c r="E68" s="413"/>
      <c r="F68" s="413"/>
      <c r="G68" s="413"/>
      <c r="H68" s="413"/>
      <c r="I68" s="409" t="s">
        <v>20</v>
      </c>
      <c r="J68" s="409"/>
      <c r="K68" s="409"/>
      <c r="L68" s="409" t="s">
        <v>259</v>
      </c>
      <c r="M68" s="413"/>
    </row>
    <row r="69" spans="1:13" x14ac:dyDescent="0.25">
      <c r="A69" s="409">
        <v>64</v>
      </c>
      <c r="B69" s="414" t="s">
        <v>4796</v>
      </c>
      <c r="C69" s="410" t="s">
        <v>4797</v>
      </c>
      <c r="D69" s="416" t="s">
        <v>1265</v>
      </c>
      <c r="E69" s="413"/>
      <c r="F69" s="413"/>
      <c r="G69" s="413"/>
      <c r="H69" s="413"/>
      <c r="I69" s="409"/>
      <c r="J69" s="409" t="s">
        <v>20</v>
      </c>
      <c r="K69" s="409"/>
      <c r="L69" s="409" t="s">
        <v>259</v>
      </c>
      <c r="M69" s="413"/>
    </row>
    <row r="70" spans="1:13" x14ac:dyDescent="0.25">
      <c r="A70" s="409">
        <v>65</v>
      </c>
      <c r="B70" s="414" t="s">
        <v>4798</v>
      </c>
      <c r="C70" s="410" t="s">
        <v>4799</v>
      </c>
      <c r="D70" s="416" t="s">
        <v>1265</v>
      </c>
      <c r="E70" s="413"/>
      <c r="F70" s="413"/>
      <c r="G70" s="413"/>
      <c r="H70" s="413"/>
      <c r="I70" s="409"/>
      <c r="J70" s="409" t="s">
        <v>20</v>
      </c>
      <c r="K70" s="409"/>
      <c r="L70" s="409" t="s">
        <v>259</v>
      </c>
      <c r="M70" s="413"/>
    </row>
    <row r="71" spans="1:13" x14ac:dyDescent="0.25">
      <c r="A71" s="409">
        <v>66</v>
      </c>
      <c r="B71" s="417" t="s">
        <v>4800</v>
      </c>
      <c r="C71" s="418" t="s">
        <v>4801</v>
      </c>
      <c r="D71" s="419" t="s">
        <v>1265</v>
      </c>
      <c r="E71" s="413"/>
      <c r="F71" s="413"/>
      <c r="G71" s="413"/>
      <c r="H71" s="413"/>
      <c r="I71" s="409" t="s">
        <v>20</v>
      </c>
      <c r="J71" s="409"/>
      <c r="K71" s="409"/>
      <c r="L71" s="409" t="s">
        <v>259</v>
      </c>
      <c r="M71" s="413"/>
    </row>
    <row r="72" spans="1:13" x14ac:dyDescent="0.25">
      <c r="A72" s="409">
        <v>67</v>
      </c>
      <c r="B72" s="417" t="s">
        <v>4802</v>
      </c>
      <c r="C72" s="418" t="s">
        <v>4803</v>
      </c>
      <c r="D72" s="419" t="s">
        <v>1265</v>
      </c>
      <c r="E72" s="413"/>
      <c r="F72" s="413"/>
      <c r="G72" s="413"/>
      <c r="H72" s="413"/>
      <c r="I72" s="409" t="s">
        <v>20</v>
      </c>
      <c r="J72" s="409"/>
      <c r="K72" s="409"/>
      <c r="L72" s="409" t="s">
        <v>259</v>
      </c>
      <c r="M72" s="413"/>
    </row>
    <row r="73" spans="1:13" x14ac:dyDescent="0.25">
      <c r="A73" s="409">
        <v>68</v>
      </c>
      <c r="B73" s="417" t="s">
        <v>4804</v>
      </c>
      <c r="C73" s="418" t="s">
        <v>4805</v>
      </c>
      <c r="D73" s="419" t="s">
        <v>1265</v>
      </c>
      <c r="E73" s="413"/>
      <c r="F73" s="413"/>
      <c r="G73" s="413"/>
      <c r="H73" s="413"/>
      <c r="I73" s="409" t="s">
        <v>20</v>
      </c>
      <c r="J73" s="409"/>
      <c r="K73" s="409"/>
      <c r="L73" s="409" t="s">
        <v>259</v>
      </c>
      <c r="M73" s="413"/>
    </row>
    <row r="74" spans="1:13" ht="42.75" x14ac:dyDescent="0.25">
      <c r="A74" s="443">
        <v>69</v>
      </c>
      <c r="B74" s="427" t="s">
        <v>4806</v>
      </c>
      <c r="C74" s="444" t="s">
        <v>4807</v>
      </c>
      <c r="D74" s="445" t="s">
        <v>1202</v>
      </c>
      <c r="E74" s="446"/>
      <c r="F74" s="446"/>
      <c r="G74" s="446"/>
      <c r="H74" s="446"/>
      <c r="I74" s="443"/>
      <c r="J74" s="443" t="s">
        <v>20</v>
      </c>
      <c r="K74" s="443"/>
      <c r="L74" s="443" t="s">
        <v>259</v>
      </c>
      <c r="M74" s="446"/>
    </row>
    <row r="75" spans="1:13" x14ac:dyDescent="0.25">
      <c r="A75" s="409">
        <v>70</v>
      </c>
      <c r="B75" s="417" t="s">
        <v>4808</v>
      </c>
      <c r="C75" s="428" t="s">
        <v>4809</v>
      </c>
      <c r="D75" s="416" t="s">
        <v>4810</v>
      </c>
      <c r="E75" s="413"/>
      <c r="F75" s="413"/>
      <c r="G75" s="413"/>
      <c r="H75" s="413"/>
      <c r="I75" s="409"/>
      <c r="J75" s="430" t="s">
        <v>25</v>
      </c>
      <c r="K75" s="409"/>
      <c r="L75" s="409" t="s">
        <v>259</v>
      </c>
      <c r="M75" s="413"/>
    </row>
    <row r="76" spans="1:13" x14ac:dyDescent="0.25">
      <c r="A76" s="409">
        <v>71</v>
      </c>
      <c r="B76" s="410" t="s">
        <v>4811</v>
      </c>
      <c r="C76" s="410" t="s">
        <v>4812</v>
      </c>
      <c r="D76" s="412" t="s">
        <v>1283</v>
      </c>
      <c r="E76" s="413"/>
      <c r="F76" s="413"/>
      <c r="G76" s="413"/>
      <c r="H76" s="413"/>
      <c r="I76" s="409" t="s">
        <v>20</v>
      </c>
      <c r="J76" s="409"/>
      <c r="K76" s="409"/>
      <c r="L76" s="409" t="s">
        <v>259</v>
      </c>
      <c r="M76" s="413"/>
    </row>
    <row r="77" spans="1:13" x14ac:dyDescent="0.25">
      <c r="A77" s="409">
        <v>72</v>
      </c>
      <c r="B77" s="414" t="s">
        <v>1079</v>
      </c>
      <c r="C77" s="414" t="s">
        <v>4813</v>
      </c>
      <c r="D77" s="416" t="s">
        <v>1283</v>
      </c>
      <c r="E77" s="413"/>
      <c r="F77" s="413"/>
      <c r="G77" s="413"/>
      <c r="H77" s="413"/>
      <c r="I77" s="409"/>
      <c r="J77" s="409" t="s">
        <v>20</v>
      </c>
      <c r="K77" s="409"/>
      <c r="L77" s="409" t="s">
        <v>259</v>
      </c>
      <c r="M77" s="413"/>
    </row>
    <row r="78" spans="1:13" x14ac:dyDescent="0.25">
      <c r="A78" s="409">
        <v>73</v>
      </c>
      <c r="B78" s="414" t="s">
        <v>4814</v>
      </c>
      <c r="C78" s="414" t="s">
        <v>4815</v>
      </c>
      <c r="D78" s="416" t="s">
        <v>1283</v>
      </c>
      <c r="E78" s="413"/>
      <c r="F78" s="413"/>
      <c r="G78" s="413"/>
      <c r="H78" s="413"/>
      <c r="I78" s="409" t="s">
        <v>20</v>
      </c>
      <c r="J78" s="409"/>
      <c r="K78" s="409"/>
      <c r="L78" s="409" t="s">
        <v>259</v>
      </c>
      <c r="M78" s="413"/>
    </row>
    <row r="79" spans="1:13" x14ac:dyDescent="0.25">
      <c r="A79" s="409">
        <v>74</v>
      </c>
      <c r="B79" s="414" t="s">
        <v>4816</v>
      </c>
      <c r="C79" s="414" t="s">
        <v>4817</v>
      </c>
      <c r="D79" s="416" t="s">
        <v>1283</v>
      </c>
      <c r="E79" s="413"/>
      <c r="F79" s="413"/>
      <c r="G79" s="413"/>
      <c r="H79" s="413"/>
      <c r="I79" s="409" t="s">
        <v>20</v>
      </c>
      <c r="J79" s="409"/>
      <c r="K79" s="409"/>
      <c r="L79" s="409" t="s">
        <v>259</v>
      </c>
      <c r="M79" s="413"/>
    </row>
    <row r="80" spans="1:13" x14ac:dyDescent="0.25">
      <c r="A80" s="409">
        <v>75</v>
      </c>
      <c r="B80" s="414" t="s">
        <v>4818</v>
      </c>
      <c r="C80" s="415" t="s">
        <v>4819</v>
      </c>
      <c r="D80" s="416" t="s">
        <v>1283</v>
      </c>
      <c r="E80" s="413"/>
      <c r="F80" s="413"/>
      <c r="G80" s="413"/>
      <c r="H80" s="413"/>
      <c r="I80" s="409"/>
      <c r="J80" s="409" t="s">
        <v>20</v>
      </c>
      <c r="K80" s="409"/>
      <c r="L80" s="409" t="s">
        <v>259</v>
      </c>
      <c r="M80" s="413"/>
    </row>
    <row r="81" spans="1:13" x14ac:dyDescent="0.25">
      <c r="A81" s="409">
        <v>76</v>
      </c>
      <c r="B81" s="414" t="s">
        <v>4802</v>
      </c>
      <c r="C81" s="410" t="s">
        <v>4820</v>
      </c>
      <c r="D81" s="416" t="s">
        <v>1283</v>
      </c>
      <c r="E81" s="413"/>
      <c r="F81" s="413"/>
      <c r="G81" s="413"/>
      <c r="H81" s="413"/>
      <c r="I81" s="409" t="s">
        <v>20</v>
      </c>
      <c r="J81" s="409"/>
      <c r="K81" s="409"/>
      <c r="L81" s="409" t="s">
        <v>259</v>
      </c>
      <c r="M81" s="413"/>
    </row>
    <row r="82" spans="1:13" x14ac:dyDescent="0.25">
      <c r="A82" s="409">
        <v>77</v>
      </c>
      <c r="B82" s="417" t="s">
        <v>3811</v>
      </c>
      <c r="C82" s="418" t="s">
        <v>4821</v>
      </c>
      <c r="D82" s="419" t="s">
        <v>4822</v>
      </c>
      <c r="E82" s="413"/>
      <c r="F82" s="413"/>
      <c r="G82" s="413"/>
      <c r="H82" s="413"/>
      <c r="I82" s="409" t="s">
        <v>20</v>
      </c>
      <c r="J82" s="409"/>
      <c r="K82" s="409"/>
      <c r="L82" s="409" t="s">
        <v>259</v>
      </c>
      <c r="M82" s="413"/>
    </row>
    <row r="83" spans="1:13" x14ac:dyDescent="0.25">
      <c r="A83" s="409">
        <v>78</v>
      </c>
      <c r="B83" s="417" t="s">
        <v>4823</v>
      </c>
      <c r="C83" s="418" t="s">
        <v>4824</v>
      </c>
      <c r="D83" s="419" t="s">
        <v>4822</v>
      </c>
      <c r="E83" s="413"/>
      <c r="F83" s="413"/>
      <c r="G83" s="413"/>
      <c r="H83" s="413"/>
      <c r="I83" s="409" t="s">
        <v>20</v>
      </c>
      <c r="J83" s="409"/>
      <c r="K83" s="409"/>
      <c r="L83" s="409" t="s">
        <v>259</v>
      </c>
      <c r="M83" s="413"/>
    </row>
    <row r="84" spans="1:13" x14ac:dyDescent="0.25">
      <c r="A84" s="409">
        <v>79</v>
      </c>
      <c r="B84" s="417" t="s">
        <v>4825</v>
      </c>
      <c r="C84" s="418" t="s">
        <v>4826</v>
      </c>
      <c r="D84" s="419" t="s">
        <v>4822</v>
      </c>
      <c r="E84" s="413"/>
      <c r="F84" s="413"/>
      <c r="G84" s="413"/>
      <c r="H84" s="413"/>
      <c r="I84" s="409" t="s">
        <v>20</v>
      </c>
      <c r="J84" s="409"/>
      <c r="K84" s="409"/>
      <c r="L84" s="409" t="s">
        <v>259</v>
      </c>
      <c r="M84" s="413"/>
    </row>
    <row r="85" spans="1:13" x14ac:dyDescent="0.25">
      <c r="A85" s="409">
        <v>80</v>
      </c>
      <c r="B85" s="417" t="s">
        <v>4827</v>
      </c>
      <c r="C85" s="418" t="s">
        <v>4828</v>
      </c>
      <c r="D85" s="419" t="s">
        <v>4822</v>
      </c>
      <c r="E85" s="413"/>
      <c r="F85" s="413"/>
      <c r="G85" s="413"/>
      <c r="H85" s="413"/>
      <c r="I85" s="409" t="s">
        <v>20</v>
      </c>
      <c r="J85" s="409"/>
      <c r="K85" s="409"/>
      <c r="L85" s="409" t="s">
        <v>259</v>
      </c>
      <c r="M85" s="413"/>
    </row>
    <row r="86" spans="1:13" x14ac:dyDescent="0.25">
      <c r="A86" s="409">
        <v>81</v>
      </c>
      <c r="B86" s="417" t="s">
        <v>4829</v>
      </c>
      <c r="C86" s="418" t="s">
        <v>4830</v>
      </c>
      <c r="D86" s="419" t="s">
        <v>4822</v>
      </c>
      <c r="E86" s="413"/>
      <c r="F86" s="413"/>
      <c r="G86" s="413"/>
      <c r="H86" s="413"/>
      <c r="I86" s="409" t="s">
        <v>20</v>
      </c>
      <c r="J86" s="409"/>
      <c r="K86" s="409"/>
      <c r="L86" s="409" t="s">
        <v>259</v>
      </c>
      <c r="M86" s="413"/>
    </row>
    <row r="87" spans="1:13" x14ac:dyDescent="0.25">
      <c r="A87" s="409">
        <v>82</v>
      </c>
      <c r="B87" s="417" t="s">
        <v>4831</v>
      </c>
      <c r="C87" s="418" t="s">
        <v>4832</v>
      </c>
      <c r="D87" s="419" t="s">
        <v>4822</v>
      </c>
      <c r="E87" s="413"/>
      <c r="F87" s="413"/>
      <c r="G87" s="413"/>
      <c r="H87" s="413"/>
      <c r="I87" s="409" t="s">
        <v>20</v>
      </c>
      <c r="J87" s="409"/>
      <c r="K87" s="409"/>
      <c r="L87" s="409" t="s">
        <v>259</v>
      </c>
      <c r="M87" s="413"/>
    </row>
    <row r="88" spans="1:13" x14ac:dyDescent="0.25">
      <c r="A88" s="409">
        <v>83</v>
      </c>
      <c r="B88" s="417" t="s">
        <v>4833</v>
      </c>
      <c r="C88" s="418" t="s">
        <v>4834</v>
      </c>
      <c r="D88" s="419" t="s">
        <v>4822</v>
      </c>
      <c r="E88" s="413"/>
      <c r="F88" s="413"/>
      <c r="G88" s="413"/>
      <c r="H88" s="413"/>
      <c r="I88" s="409" t="s">
        <v>20</v>
      </c>
      <c r="J88" s="409"/>
      <c r="K88" s="409"/>
      <c r="L88" s="409" t="s">
        <v>259</v>
      </c>
      <c r="M88" s="413"/>
    </row>
    <row r="89" spans="1:13" x14ac:dyDescent="0.25">
      <c r="A89" s="409">
        <v>84</v>
      </c>
      <c r="B89" s="414" t="s">
        <v>2017</v>
      </c>
      <c r="C89" s="414" t="s">
        <v>4835</v>
      </c>
      <c r="D89" s="416" t="s">
        <v>4810</v>
      </c>
      <c r="E89" s="413"/>
      <c r="F89" s="413"/>
      <c r="G89" s="413"/>
      <c r="H89" s="413"/>
      <c r="I89" s="409"/>
      <c r="J89" s="409" t="s">
        <v>20</v>
      </c>
      <c r="K89" s="409"/>
      <c r="L89" s="409" t="s">
        <v>259</v>
      </c>
      <c r="M89" s="413"/>
    </row>
    <row r="90" spans="1:13" x14ac:dyDescent="0.25">
      <c r="A90" s="409">
        <v>85</v>
      </c>
      <c r="B90" s="414" t="s">
        <v>4836</v>
      </c>
      <c r="C90" s="414" t="s">
        <v>4837</v>
      </c>
      <c r="D90" s="416" t="s">
        <v>4810</v>
      </c>
      <c r="E90" s="413"/>
      <c r="F90" s="413"/>
      <c r="G90" s="413"/>
      <c r="H90" s="413"/>
      <c r="I90" s="409"/>
      <c r="J90" s="409" t="s">
        <v>20</v>
      </c>
      <c r="K90" s="409"/>
      <c r="L90" s="409" t="s">
        <v>259</v>
      </c>
      <c r="M90" s="413"/>
    </row>
    <row r="91" spans="1:13" x14ac:dyDescent="0.25">
      <c r="A91" s="409">
        <v>86</v>
      </c>
      <c r="B91" s="410" t="s">
        <v>4838</v>
      </c>
      <c r="C91" s="410" t="s">
        <v>4839</v>
      </c>
      <c r="D91" s="412" t="s">
        <v>4810</v>
      </c>
      <c r="E91" s="413"/>
      <c r="F91" s="413"/>
      <c r="G91" s="413"/>
      <c r="H91" s="413"/>
      <c r="I91" s="409"/>
      <c r="J91" s="409" t="s">
        <v>20</v>
      </c>
      <c r="K91" s="409"/>
      <c r="L91" s="409" t="s">
        <v>259</v>
      </c>
      <c r="M91" s="413"/>
    </row>
    <row r="92" spans="1:13" x14ac:dyDescent="0.25">
      <c r="A92" s="409">
        <v>87</v>
      </c>
      <c r="B92" s="414" t="s">
        <v>4840</v>
      </c>
      <c r="C92" s="414" t="s">
        <v>4841</v>
      </c>
      <c r="D92" s="416" t="s">
        <v>4810</v>
      </c>
      <c r="E92" s="413"/>
      <c r="F92" s="413"/>
      <c r="G92" s="413"/>
      <c r="H92" s="413"/>
      <c r="I92" s="409" t="s">
        <v>20</v>
      </c>
      <c r="J92" s="409"/>
      <c r="K92" s="409"/>
      <c r="L92" s="409" t="s">
        <v>259</v>
      </c>
      <c r="M92" s="413"/>
    </row>
    <row r="93" spans="1:13" x14ac:dyDescent="0.25">
      <c r="A93" s="409">
        <v>88</v>
      </c>
      <c r="B93" s="414" t="s">
        <v>4842</v>
      </c>
      <c r="C93" s="414" t="s">
        <v>4843</v>
      </c>
      <c r="D93" s="416" t="s">
        <v>4810</v>
      </c>
      <c r="E93" s="413"/>
      <c r="F93" s="413"/>
      <c r="G93" s="413"/>
      <c r="H93" s="413"/>
      <c r="I93" s="409"/>
      <c r="J93" s="409" t="s">
        <v>20</v>
      </c>
      <c r="K93" s="409"/>
      <c r="L93" s="409" t="s">
        <v>259</v>
      </c>
      <c r="M93" s="413"/>
    </row>
    <row r="94" spans="1:13" x14ac:dyDescent="0.25">
      <c r="A94" s="409">
        <v>89</v>
      </c>
      <c r="B94" s="414" t="s">
        <v>4844</v>
      </c>
      <c r="C94" s="414" t="s">
        <v>4845</v>
      </c>
      <c r="D94" s="416" t="s">
        <v>4810</v>
      </c>
      <c r="E94" s="413"/>
      <c r="F94" s="413"/>
      <c r="G94" s="413"/>
      <c r="H94" s="413"/>
      <c r="I94" s="409" t="s">
        <v>20</v>
      </c>
      <c r="J94" s="409"/>
      <c r="K94" s="409"/>
      <c r="L94" s="409" t="s">
        <v>259</v>
      </c>
      <c r="M94" s="413"/>
    </row>
    <row r="95" spans="1:13" x14ac:dyDescent="0.25">
      <c r="A95" s="409">
        <v>90</v>
      </c>
      <c r="B95" s="414" t="s">
        <v>2640</v>
      </c>
      <c r="C95" s="414" t="s">
        <v>4846</v>
      </c>
      <c r="D95" s="416" t="s">
        <v>4810</v>
      </c>
      <c r="E95" s="413"/>
      <c r="F95" s="413"/>
      <c r="G95" s="413"/>
      <c r="H95" s="413"/>
      <c r="I95" s="409"/>
      <c r="J95" s="409" t="s">
        <v>20</v>
      </c>
      <c r="K95" s="409"/>
      <c r="L95" s="409" t="s">
        <v>259</v>
      </c>
      <c r="M95" s="413"/>
    </row>
    <row r="96" spans="1:13" x14ac:dyDescent="0.25">
      <c r="A96" s="409">
        <v>91</v>
      </c>
      <c r="B96" s="417" t="s">
        <v>4847</v>
      </c>
      <c r="C96" s="418" t="s">
        <v>4848</v>
      </c>
      <c r="D96" s="419" t="s">
        <v>4849</v>
      </c>
      <c r="E96" s="413"/>
      <c r="F96" s="413"/>
      <c r="G96" s="413"/>
      <c r="H96" s="413"/>
      <c r="I96" s="409"/>
      <c r="J96" s="409" t="s">
        <v>20</v>
      </c>
      <c r="K96" s="409"/>
      <c r="L96" s="409" t="s">
        <v>259</v>
      </c>
      <c r="M96" s="413"/>
    </row>
    <row r="97" spans="1:13" x14ac:dyDescent="0.25">
      <c r="A97" s="409">
        <v>92</v>
      </c>
      <c r="B97" s="417" t="s">
        <v>4850</v>
      </c>
      <c r="C97" s="418" t="s">
        <v>4851</v>
      </c>
      <c r="D97" s="419" t="s">
        <v>4849</v>
      </c>
      <c r="E97" s="413"/>
      <c r="F97" s="413"/>
      <c r="G97" s="413"/>
      <c r="H97" s="413"/>
      <c r="I97" s="409"/>
      <c r="J97" s="409" t="s">
        <v>20</v>
      </c>
      <c r="K97" s="409"/>
      <c r="L97" s="409" t="s">
        <v>259</v>
      </c>
      <c r="M97" s="413"/>
    </row>
    <row r="98" spans="1:13" x14ac:dyDescent="0.25">
      <c r="A98" s="409">
        <v>93</v>
      </c>
      <c r="B98" s="417" t="s">
        <v>528</v>
      </c>
      <c r="C98" s="418" t="s">
        <v>4852</v>
      </c>
      <c r="D98" s="419" t="s">
        <v>4849</v>
      </c>
      <c r="E98" s="413"/>
      <c r="F98" s="413"/>
      <c r="G98" s="413"/>
      <c r="H98" s="413"/>
      <c r="I98" s="409"/>
      <c r="J98" s="409" t="s">
        <v>20</v>
      </c>
      <c r="K98" s="409"/>
      <c r="L98" s="409" t="s">
        <v>259</v>
      </c>
      <c r="M98" s="413"/>
    </row>
    <row r="99" spans="1:13" x14ac:dyDescent="0.25">
      <c r="A99" s="409">
        <v>94</v>
      </c>
      <c r="B99" s="417" t="s">
        <v>324</v>
      </c>
      <c r="C99" s="418" t="s">
        <v>4853</v>
      </c>
      <c r="D99" s="419" t="s">
        <v>4849</v>
      </c>
      <c r="E99" s="413"/>
      <c r="F99" s="413"/>
      <c r="G99" s="413"/>
      <c r="H99" s="413"/>
      <c r="I99" s="409" t="s">
        <v>20</v>
      </c>
      <c r="J99" s="409"/>
      <c r="K99" s="409"/>
      <c r="L99" s="409" t="s">
        <v>259</v>
      </c>
      <c r="M99" s="413"/>
    </row>
    <row r="100" spans="1:13" x14ac:dyDescent="0.25">
      <c r="A100" s="409">
        <v>95</v>
      </c>
      <c r="B100" s="417" t="s">
        <v>213</v>
      </c>
      <c r="C100" s="418" t="s">
        <v>4854</v>
      </c>
      <c r="D100" s="419" t="s">
        <v>4849</v>
      </c>
      <c r="E100" s="413"/>
      <c r="F100" s="413"/>
      <c r="G100" s="413"/>
      <c r="H100" s="413"/>
      <c r="I100" s="409" t="s">
        <v>20</v>
      </c>
      <c r="J100" s="409"/>
      <c r="K100" s="409"/>
      <c r="L100" s="409" t="s">
        <v>259</v>
      </c>
      <c r="M100" s="413"/>
    </row>
    <row r="101" spans="1:13" x14ac:dyDescent="0.25">
      <c r="A101" s="409">
        <v>96</v>
      </c>
      <c r="B101" s="417" t="s">
        <v>4855</v>
      </c>
      <c r="C101" s="418" t="s">
        <v>4856</v>
      </c>
      <c r="D101" s="419" t="s">
        <v>4849</v>
      </c>
      <c r="E101" s="413"/>
      <c r="F101" s="413"/>
      <c r="G101" s="413"/>
      <c r="H101" s="413"/>
      <c r="I101" s="409" t="s">
        <v>20</v>
      </c>
      <c r="J101" s="409"/>
      <c r="K101" s="409"/>
      <c r="L101" s="409" t="s">
        <v>259</v>
      </c>
      <c r="M101" s="413"/>
    </row>
    <row r="102" spans="1:13" x14ac:dyDescent="0.25">
      <c r="A102" s="409">
        <v>97</v>
      </c>
      <c r="B102" s="417" t="s">
        <v>4857</v>
      </c>
      <c r="C102" s="418" t="s">
        <v>4858</v>
      </c>
      <c r="D102" s="419" t="s">
        <v>4849</v>
      </c>
      <c r="E102" s="413"/>
      <c r="F102" s="413"/>
      <c r="G102" s="413"/>
      <c r="H102" s="413"/>
      <c r="I102" s="409" t="s">
        <v>20</v>
      </c>
      <c r="J102" s="409"/>
      <c r="K102" s="409"/>
      <c r="L102" s="409" t="s">
        <v>259</v>
      </c>
      <c r="M102" s="413"/>
    </row>
    <row r="103" spans="1:13" x14ac:dyDescent="0.25">
      <c r="A103" s="409">
        <v>98</v>
      </c>
      <c r="B103" s="417" t="s">
        <v>4859</v>
      </c>
      <c r="C103" s="417" t="s">
        <v>4860</v>
      </c>
      <c r="D103" s="416" t="s">
        <v>4861</v>
      </c>
      <c r="E103" s="413"/>
      <c r="F103" s="413"/>
      <c r="G103" s="413"/>
      <c r="H103" s="413"/>
      <c r="I103" s="409" t="s">
        <v>20</v>
      </c>
      <c r="J103" s="409"/>
      <c r="K103" s="409"/>
      <c r="L103" s="409" t="s">
        <v>259</v>
      </c>
      <c r="M103" s="413"/>
    </row>
    <row r="104" spans="1:13" x14ac:dyDescent="0.25">
      <c r="A104" s="409">
        <v>99</v>
      </c>
      <c r="B104" s="414" t="s">
        <v>4862</v>
      </c>
      <c r="C104" s="414" t="s">
        <v>4863</v>
      </c>
      <c r="D104" s="416" t="s">
        <v>4861</v>
      </c>
      <c r="E104" s="413"/>
      <c r="F104" s="413"/>
      <c r="G104" s="413"/>
      <c r="H104" s="413"/>
      <c r="I104" s="409" t="s">
        <v>20</v>
      </c>
      <c r="J104" s="409"/>
      <c r="K104" s="409"/>
      <c r="L104" s="409" t="s">
        <v>259</v>
      </c>
      <c r="M104" s="413"/>
    </row>
    <row r="105" spans="1:13" x14ac:dyDescent="0.25">
      <c r="A105" s="409">
        <v>100</v>
      </c>
      <c r="B105" s="414" t="s">
        <v>4864</v>
      </c>
      <c r="C105" s="414" t="s">
        <v>4865</v>
      </c>
      <c r="D105" s="416" t="s">
        <v>4861</v>
      </c>
      <c r="E105" s="413"/>
      <c r="F105" s="413"/>
      <c r="G105" s="413"/>
      <c r="H105" s="413"/>
      <c r="I105" s="409"/>
      <c r="J105" s="409" t="s">
        <v>20</v>
      </c>
      <c r="K105" s="409"/>
      <c r="L105" s="409" t="s">
        <v>259</v>
      </c>
      <c r="M105" s="413"/>
    </row>
    <row r="106" spans="1:13" x14ac:dyDescent="0.25">
      <c r="A106" s="409">
        <v>101</v>
      </c>
      <c r="B106" s="414" t="s">
        <v>4866</v>
      </c>
      <c r="C106" s="414" t="s">
        <v>4867</v>
      </c>
      <c r="D106" s="416" t="s">
        <v>4861</v>
      </c>
      <c r="E106" s="413"/>
      <c r="F106" s="413"/>
      <c r="G106" s="413"/>
      <c r="H106" s="413"/>
      <c r="I106" s="409"/>
      <c r="J106" s="409" t="s">
        <v>20</v>
      </c>
      <c r="K106" s="409"/>
      <c r="L106" s="409" t="s">
        <v>259</v>
      </c>
      <c r="M106" s="413"/>
    </row>
    <row r="107" spans="1:13" x14ac:dyDescent="0.25">
      <c r="A107" s="409">
        <v>102</v>
      </c>
      <c r="B107" s="410" t="s">
        <v>4868</v>
      </c>
      <c r="C107" s="410" t="s">
        <v>4869</v>
      </c>
      <c r="D107" s="412" t="s">
        <v>4861</v>
      </c>
      <c r="E107" s="413"/>
      <c r="F107" s="413"/>
      <c r="G107" s="413"/>
      <c r="H107" s="413"/>
      <c r="I107" s="409"/>
      <c r="J107" s="409" t="s">
        <v>20</v>
      </c>
      <c r="K107" s="409"/>
      <c r="L107" s="409" t="s">
        <v>259</v>
      </c>
      <c r="M107" s="413"/>
    </row>
    <row r="108" spans="1:13" x14ac:dyDescent="0.25">
      <c r="A108" s="409">
        <v>103</v>
      </c>
      <c r="B108" s="414" t="s">
        <v>1012</v>
      </c>
      <c r="C108" s="414" t="s">
        <v>4870</v>
      </c>
      <c r="D108" s="416" t="s">
        <v>4861</v>
      </c>
      <c r="E108" s="413"/>
      <c r="F108" s="413"/>
      <c r="G108" s="413"/>
      <c r="H108" s="413"/>
      <c r="I108" s="409" t="s">
        <v>20</v>
      </c>
      <c r="J108" s="409"/>
      <c r="K108" s="409"/>
      <c r="L108" s="409" t="s">
        <v>259</v>
      </c>
      <c r="M108" s="413"/>
    </row>
    <row r="109" spans="1:13" x14ac:dyDescent="0.25">
      <c r="A109" s="409">
        <v>104</v>
      </c>
      <c r="B109" s="414" t="s">
        <v>4871</v>
      </c>
      <c r="C109" s="410" t="s">
        <v>4872</v>
      </c>
      <c r="D109" s="416" t="s">
        <v>4861</v>
      </c>
      <c r="E109" s="413"/>
      <c r="F109" s="413"/>
      <c r="G109" s="413"/>
      <c r="H109" s="413"/>
      <c r="I109" s="409"/>
      <c r="J109" s="409" t="s">
        <v>20</v>
      </c>
      <c r="K109" s="409"/>
      <c r="L109" s="409" t="s">
        <v>259</v>
      </c>
      <c r="M109" s="413"/>
    </row>
    <row r="110" spans="1:13" x14ac:dyDescent="0.25">
      <c r="A110" s="409">
        <v>105</v>
      </c>
      <c r="B110" s="414" t="s">
        <v>4873</v>
      </c>
      <c r="C110" s="414" t="s">
        <v>4874</v>
      </c>
      <c r="D110" s="416" t="s">
        <v>4861</v>
      </c>
      <c r="E110" s="413"/>
      <c r="F110" s="413"/>
      <c r="G110" s="413"/>
      <c r="H110" s="413"/>
      <c r="I110" s="409"/>
      <c r="J110" s="409" t="s">
        <v>20</v>
      </c>
      <c r="K110" s="409"/>
      <c r="L110" s="409" t="s">
        <v>259</v>
      </c>
      <c r="M110" s="413"/>
    </row>
    <row r="111" spans="1:13" x14ac:dyDescent="0.25">
      <c r="A111" s="409">
        <v>106</v>
      </c>
      <c r="B111" s="417" t="s">
        <v>4875</v>
      </c>
      <c r="C111" s="418" t="s">
        <v>4876</v>
      </c>
      <c r="D111" s="419" t="s">
        <v>4877</v>
      </c>
      <c r="E111" s="413"/>
      <c r="F111" s="413"/>
      <c r="G111" s="413"/>
      <c r="H111" s="413"/>
      <c r="I111" s="409" t="s">
        <v>20</v>
      </c>
      <c r="J111" s="409"/>
      <c r="K111" s="409"/>
      <c r="L111" s="409" t="s">
        <v>259</v>
      </c>
      <c r="M111" s="413"/>
    </row>
    <row r="112" spans="1:13" x14ac:dyDescent="0.25">
      <c r="A112" s="409">
        <v>107</v>
      </c>
      <c r="B112" s="417" t="s">
        <v>4878</v>
      </c>
      <c r="C112" s="418" t="s">
        <v>4879</v>
      </c>
      <c r="D112" s="419" t="s">
        <v>4877</v>
      </c>
      <c r="E112" s="413"/>
      <c r="F112" s="413"/>
      <c r="G112" s="413"/>
      <c r="H112" s="413"/>
      <c r="I112" s="409" t="s">
        <v>20</v>
      </c>
      <c r="J112" s="409"/>
      <c r="K112" s="409"/>
      <c r="L112" s="409" t="s">
        <v>259</v>
      </c>
      <c r="M112" s="413"/>
    </row>
    <row r="113" spans="1:13" x14ac:dyDescent="0.25">
      <c r="A113" s="409">
        <v>108</v>
      </c>
      <c r="B113" s="417" t="s">
        <v>4880</v>
      </c>
      <c r="C113" s="418" t="s">
        <v>4881</v>
      </c>
      <c r="D113" s="419" t="s">
        <v>4877</v>
      </c>
      <c r="E113" s="413"/>
      <c r="F113" s="413"/>
      <c r="G113" s="413"/>
      <c r="H113" s="413"/>
      <c r="I113" s="409" t="s">
        <v>20</v>
      </c>
      <c r="J113" s="409"/>
      <c r="K113" s="409"/>
      <c r="L113" s="409" t="s">
        <v>259</v>
      </c>
      <c r="M113" s="413"/>
    </row>
    <row r="114" spans="1:13" x14ac:dyDescent="0.25">
      <c r="A114" s="409">
        <v>109</v>
      </c>
      <c r="B114" s="417" t="s">
        <v>4882</v>
      </c>
      <c r="C114" s="418" t="s">
        <v>4883</v>
      </c>
      <c r="D114" s="419" t="s">
        <v>4877</v>
      </c>
      <c r="E114" s="413"/>
      <c r="F114" s="413"/>
      <c r="G114" s="413"/>
      <c r="H114" s="413"/>
      <c r="I114" s="409" t="s">
        <v>20</v>
      </c>
      <c r="J114" s="409"/>
      <c r="K114" s="409"/>
      <c r="L114" s="409" t="s">
        <v>259</v>
      </c>
      <c r="M114" s="413"/>
    </row>
    <row r="115" spans="1:13" x14ac:dyDescent="0.25">
      <c r="A115" s="409">
        <v>110</v>
      </c>
      <c r="B115" s="417" t="s">
        <v>4884</v>
      </c>
      <c r="C115" s="418" t="s">
        <v>4885</v>
      </c>
      <c r="D115" s="419" t="s">
        <v>4877</v>
      </c>
      <c r="E115" s="413"/>
      <c r="F115" s="413"/>
      <c r="G115" s="413"/>
      <c r="H115" s="413"/>
      <c r="I115" s="409" t="s">
        <v>20</v>
      </c>
      <c r="J115" s="409"/>
      <c r="K115" s="409"/>
      <c r="L115" s="409" t="s">
        <v>259</v>
      </c>
      <c r="M115" s="413"/>
    </row>
    <row r="116" spans="1:13" x14ac:dyDescent="0.25">
      <c r="A116" s="409">
        <v>111</v>
      </c>
      <c r="B116" s="417" t="s">
        <v>4886</v>
      </c>
      <c r="C116" s="418" t="s">
        <v>4887</v>
      </c>
      <c r="D116" s="419" t="s">
        <v>4877</v>
      </c>
      <c r="E116" s="413"/>
      <c r="F116" s="413"/>
      <c r="G116" s="413"/>
      <c r="H116" s="413"/>
      <c r="I116" s="409" t="s">
        <v>20</v>
      </c>
      <c r="J116" s="409"/>
      <c r="K116" s="409"/>
      <c r="L116" s="409" t="s">
        <v>259</v>
      </c>
      <c r="M116" s="413"/>
    </row>
    <row r="117" spans="1:13" x14ac:dyDescent="0.25">
      <c r="A117" s="409">
        <v>112</v>
      </c>
      <c r="B117" s="414" t="s">
        <v>4888</v>
      </c>
      <c r="C117" s="414" t="s">
        <v>4889</v>
      </c>
      <c r="D117" s="416" t="s">
        <v>970</v>
      </c>
      <c r="E117" s="413"/>
      <c r="F117" s="413"/>
      <c r="G117" s="413"/>
      <c r="H117" s="413"/>
      <c r="I117" s="409" t="s">
        <v>20</v>
      </c>
      <c r="J117" s="409"/>
      <c r="K117" s="409"/>
      <c r="L117" s="409" t="s">
        <v>259</v>
      </c>
      <c r="M117" s="413"/>
    </row>
    <row r="118" spans="1:13" x14ac:dyDescent="0.25">
      <c r="A118" s="409">
        <v>113</v>
      </c>
      <c r="B118" s="414" t="s">
        <v>4890</v>
      </c>
      <c r="C118" s="414" t="s">
        <v>4891</v>
      </c>
      <c r="D118" s="416" t="s">
        <v>970</v>
      </c>
      <c r="E118" s="413"/>
      <c r="F118" s="413"/>
      <c r="G118" s="413"/>
      <c r="H118" s="413"/>
      <c r="I118" s="409" t="s">
        <v>20</v>
      </c>
      <c r="J118" s="409"/>
      <c r="K118" s="409"/>
      <c r="L118" s="409" t="s">
        <v>259</v>
      </c>
      <c r="M118" s="413"/>
    </row>
    <row r="119" spans="1:13" x14ac:dyDescent="0.25">
      <c r="A119" s="409">
        <v>114</v>
      </c>
      <c r="B119" s="414" t="s">
        <v>254</v>
      </c>
      <c r="C119" s="414" t="s">
        <v>4892</v>
      </c>
      <c r="D119" s="416" t="s">
        <v>970</v>
      </c>
      <c r="E119" s="413"/>
      <c r="F119" s="413"/>
      <c r="G119" s="413"/>
      <c r="H119" s="413"/>
      <c r="I119" s="409" t="s">
        <v>20</v>
      </c>
      <c r="J119" s="409"/>
      <c r="K119" s="409"/>
      <c r="L119" s="409" t="s">
        <v>259</v>
      </c>
      <c r="M119" s="413"/>
    </row>
    <row r="120" spans="1:13" x14ac:dyDescent="0.25">
      <c r="A120" s="409">
        <v>115</v>
      </c>
      <c r="B120" s="414" t="s">
        <v>4893</v>
      </c>
      <c r="C120" s="414" t="s">
        <v>4894</v>
      </c>
      <c r="D120" s="416" t="s">
        <v>970</v>
      </c>
      <c r="E120" s="413"/>
      <c r="F120" s="413"/>
      <c r="G120" s="413"/>
      <c r="H120" s="413"/>
      <c r="I120" s="409" t="s">
        <v>20</v>
      </c>
      <c r="J120" s="409"/>
      <c r="K120" s="409"/>
      <c r="L120" s="409" t="s">
        <v>259</v>
      </c>
      <c r="M120" s="413"/>
    </row>
    <row r="121" spans="1:13" x14ac:dyDescent="0.25">
      <c r="A121" s="409">
        <v>116</v>
      </c>
      <c r="B121" s="417" t="s">
        <v>2132</v>
      </c>
      <c r="C121" s="418" t="s">
        <v>4895</v>
      </c>
      <c r="D121" s="419" t="s">
        <v>4896</v>
      </c>
      <c r="E121" s="413"/>
      <c r="F121" s="413"/>
      <c r="G121" s="413"/>
      <c r="H121" s="413"/>
      <c r="I121" s="409" t="s">
        <v>20</v>
      </c>
      <c r="J121" s="409"/>
      <c r="K121" s="409"/>
      <c r="L121" s="409" t="s">
        <v>259</v>
      </c>
      <c r="M121" s="413"/>
    </row>
    <row r="122" spans="1:13" x14ac:dyDescent="0.25">
      <c r="A122" s="409">
        <v>117</v>
      </c>
      <c r="B122" s="417" t="s">
        <v>4897</v>
      </c>
      <c r="C122" s="418" t="s">
        <v>4898</v>
      </c>
      <c r="D122" s="419" t="s">
        <v>4896</v>
      </c>
      <c r="E122" s="413"/>
      <c r="F122" s="413"/>
      <c r="G122" s="413"/>
      <c r="H122" s="413"/>
      <c r="I122" s="409" t="s">
        <v>20</v>
      </c>
      <c r="J122" s="409"/>
      <c r="K122" s="409"/>
      <c r="L122" s="409" t="s">
        <v>259</v>
      </c>
      <c r="M122" s="413"/>
    </row>
    <row r="123" spans="1:13" x14ac:dyDescent="0.25">
      <c r="A123" s="409">
        <v>118</v>
      </c>
      <c r="B123" s="417" t="s">
        <v>4899</v>
      </c>
      <c r="C123" s="418" t="s">
        <v>4900</v>
      </c>
      <c r="D123" s="419" t="s">
        <v>4896</v>
      </c>
      <c r="E123" s="413"/>
      <c r="F123" s="413"/>
      <c r="G123" s="413"/>
      <c r="H123" s="413"/>
      <c r="I123" s="409" t="s">
        <v>20</v>
      </c>
      <c r="J123" s="409"/>
      <c r="K123" s="409"/>
      <c r="L123" s="409" t="s">
        <v>259</v>
      </c>
      <c r="M123" s="413"/>
    </row>
    <row r="124" spans="1:13" x14ac:dyDescent="0.25">
      <c r="A124" s="409">
        <v>119</v>
      </c>
      <c r="B124" s="417" t="s">
        <v>4901</v>
      </c>
      <c r="C124" s="418" t="s">
        <v>4902</v>
      </c>
      <c r="D124" s="419" t="s">
        <v>4896</v>
      </c>
      <c r="E124" s="413"/>
      <c r="F124" s="413"/>
      <c r="G124" s="413"/>
      <c r="H124" s="413"/>
      <c r="I124" s="409"/>
      <c r="J124" s="409" t="s">
        <v>20</v>
      </c>
      <c r="K124" s="409"/>
      <c r="L124" s="409" t="s">
        <v>259</v>
      </c>
      <c r="M124" s="413"/>
    </row>
    <row r="125" spans="1:13" x14ac:dyDescent="0.25">
      <c r="A125" s="409">
        <v>120</v>
      </c>
      <c r="B125" s="417" t="s">
        <v>4903</v>
      </c>
      <c r="C125" s="418" t="s">
        <v>4904</v>
      </c>
      <c r="D125" s="419" t="s">
        <v>4896</v>
      </c>
      <c r="E125" s="413"/>
      <c r="F125" s="413"/>
      <c r="G125" s="413"/>
      <c r="H125" s="413"/>
      <c r="I125" s="409" t="s">
        <v>20</v>
      </c>
      <c r="J125" s="409"/>
      <c r="K125" s="409"/>
      <c r="L125" s="409" t="s">
        <v>259</v>
      </c>
      <c r="M125" s="413"/>
    </row>
    <row r="126" spans="1:13" x14ac:dyDescent="0.25">
      <c r="A126" s="409">
        <v>121</v>
      </c>
      <c r="B126" s="417" t="s">
        <v>4905</v>
      </c>
      <c r="C126" s="418" t="s">
        <v>4906</v>
      </c>
      <c r="D126" s="419" t="s">
        <v>4896</v>
      </c>
      <c r="E126" s="413"/>
      <c r="F126" s="413"/>
      <c r="G126" s="413"/>
      <c r="H126" s="413"/>
      <c r="I126" s="409" t="s">
        <v>20</v>
      </c>
      <c r="J126" s="409"/>
      <c r="K126" s="409"/>
      <c r="L126" s="409" t="s">
        <v>259</v>
      </c>
      <c r="M126" s="413"/>
    </row>
    <row r="127" spans="1:13" x14ac:dyDescent="0.25">
      <c r="A127" s="409">
        <v>122</v>
      </c>
      <c r="B127" s="414" t="s">
        <v>4907</v>
      </c>
      <c r="C127" s="415" t="s">
        <v>4908</v>
      </c>
      <c r="D127" s="416" t="s">
        <v>1031</v>
      </c>
      <c r="E127" s="413"/>
      <c r="F127" s="413"/>
      <c r="G127" s="413"/>
      <c r="H127" s="413"/>
      <c r="I127" s="409" t="s">
        <v>20</v>
      </c>
      <c r="J127" s="409"/>
      <c r="K127" s="409"/>
      <c r="L127" s="409" t="s">
        <v>259</v>
      </c>
      <c r="M127" s="413"/>
    </row>
    <row r="128" spans="1:13" x14ac:dyDescent="0.25">
      <c r="A128" s="409">
        <v>123</v>
      </c>
      <c r="B128" s="414" t="s">
        <v>1087</v>
      </c>
      <c r="C128" s="429" t="s">
        <v>4909</v>
      </c>
      <c r="D128" s="416" t="s">
        <v>1031</v>
      </c>
      <c r="E128" s="413"/>
      <c r="F128" s="413"/>
      <c r="G128" s="413"/>
      <c r="H128" s="413"/>
      <c r="I128" s="409"/>
      <c r="J128" s="430" t="s">
        <v>25</v>
      </c>
      <c r="K128" s="409"/>
      <c r="L128" s="409" t="s">
        <v>259</v>
      </c>
      <c r="M128" s="413"/>
    </row>
    <row r="129" spans="1:13" x14ac:dyDescent="0.25">
      <c r="A129" s="409">
        <v>124</v>
      </c>
      <c r="B129" s="414" t="s">
        <v>3834</v>
      </c>
      <c r="C129" s="414" t="s">
        <v>4910</v>
      </c>
      <c r="D129" s="416" t="s">
        <v>1031</v>
      </c>
      <c r="E129" s="413"/>
      <c r="F129" s="413"/>
      <c r="G129" s="413"/>
      <c r="H129" s="413"/>
      <c r="I129" s="409" t="s">
        <v>20</v>
      </c>
      <c r="J129" s="409"/>
      <c r="K129" s="409"/>
      <c r="L129" s="409" t="s">
        <v>259</v>
      </c>
      <c r="M129" s="413"/>
    </row>
    <row r="130" spans="1:13" x14ac:dyDescent="0.25">
      <c r="A130" s="409">
        <v>125</v>
      </c>
      <c r="B130" s="414" t="s">
        <v>2544</v>
      </c>
      <c r="C130" s="414" t="s">
        <v>4911</v>
      </c>
      <c r="D130" s="416" t="s">
        <v>1031</v>
      </c>
      <c r="E130" s="413"/>
      <c r="F130" s="413"/>
      <c r="G130" s="413"/>
      <c r="H130" s="413"/>
      <c r="I130" s="409" t="s">
        <v>20</v>
      </c>
      <c r="J130" s="409"/>
      <c r="K130" s="409"/>
      <c r="L130" s="409" t="s">
        <v>259</v>
      </c>
      <c r="M130" s="413"/>
    </row>
    <row r="131" spans="1:13" x14ac:dyDescent="0.25">
      <c r="A131" s="409">
        <v>126</v>
      </c>
      <c r="B131" s="414" t="s">
        <v>4912</v>
      </c>
      <c r="C131" s="414" t="s">
        <v>4913</v>
      </c>
      <c r="D131" s="416" t="s">
        <v>1031</v>
      </c>
      <c r="E131" s="413"/>
      <c r="F131" s="413"/>
      <c r="G131" s="413"/>
      <c r="H131" s="413"/>
      <c r="I131" s="409" t="s">
        <v>20</v>
      </c>
      <c r="J131" s="409"/>
      <c r="K131" s="409"/>
      <c r="L131" s="409" t="s">
        <v>259</v>
      </c>
      <c r="M131" s="413"/>
    </row>
    <row r="132" spans="1:13" x14ac:dyDescent="0.25">
      <c r="A132" s="409">
        <v>127</v>
      </c>
      <c r="B132" s="417" t="s">
        <v>4914</v>
      </c>
      <c r="C132" s="418" t="s">
        <v>4915</v>
      </c>
      <c r="D132" s="419" t="s">
        <v>4916</v>
      </c>
      <c r="E132" s="413"/>
      <c r="F132" s="413"/>
      <c r="G132" s="413"/>
      <c r="H132" s="413"/>
      <c r="I132" s="409"/>
      <c r="J132" s="409" t="s">
        <v>20</v>
      </c>
      <c r="K132" s="409"/>
      <c r="L132" s="409" t="s">
        <v>259</v>
      </c>
      <c r="M132" s="413"/>
    </row>
    <row r="133" spans="1:13" x14ac:dyDescent="0.25">
      <c r="A133" s="409">
        <v>128</v>
      </c>
      <c r="B133" s="417" t="s">
        <v>4917</v>
      </c>
      <c r="C133" s="418" t="s">
        <v>4918</v>
      </c>
      <c r="D133" s="419" t="s">
        <v>4916</v>
      </c>
      <c r="E133" s="413"/>
      <c r="F133" s="413"/>
      <c r="G133" s="413"/>
      <c r="H133" s="413"/>
      <c r="I133" s="409"/>
      <c r="J133" s="409" t="s">
        <v>20</v>
      </c>
      <c r="K133" s="409"/>
      <c r="L133" s="409" t="s">
        <v>259</v>
      </c>
      <c r="M133" s="413"/>
    </row>
    <row r="134" spans="1:13" x14ac:dyDescent="0.25">
      <c r="A134" s="409">
        <v>129</v>
      </c>
      <c r="B134" s="417" t="s">
        <v>4919</v>
      </c>
      <c r="C134" s="418" t="s">
        <v>4920</v>
      </c>
      <c r="D134" s="419" t="s">
        <v>4916</v>
      </c>
      <c r="E134" s="413"/>
      <c r="F134" s="413"/>
      <c r="G134" s="413"/>
      <c r="H134" s="413"/>
      <c r="I134" s="409" t="s">
        <v>20</v>
      </c>
      <c r="J134" s="409"/>
      <c r="K134" s="409"/>
      <c r="L134" s="409" t="s">
        <v>259</v>
      </c>
      <c r="M134" s="413"/>
    </row>
    <row r="135" spans="1:13" x14ac:dyDescent="0.25">
      <c r="A135" s="409">
        <v>130</v>
      </c>
      <c r="B135" s="417" t="s">
        <v>1087</v>
      </c>
      <c r="C135" s="418" t="s">
        <v>4921</v>
      </c>
      <c r="D135" s="419" t="s">
        <v>4916</v>
      </c>
      <c r="E135" s="413"/>
      <c r="F135" s="413"/>
      <c r="G135" s="413"/>
      <c r="H135" s="413"/>
      <c r="I135" s="409"/>
      <c r="J135" s="409" t="s">
        <v>20</v>
      </c>
      <c r="K135" s="409"/>
      <c r="L135" s="409" t="s">
        <v>259</v>
      </c>
      <c r="M135" s="413"/>
    </row>
    <row r="136" spans="1:13" x14ac:dyDescent="0.25">
      <c r="A136" s="409">
        <v>131</v>
      </c>
      <c r="B136" s="417" t="s">
        <v>2464</v>
      </c>
      <c r="C136" s="418" t="s">
        <v>4922</v>
      </c>
      <c r="D136" s="419" t="s">
        <v>4916</v>
      </c>
      <c r="E136" s="413"/>
      <c r="F136" s="413"/>
      <c r="G136" s="413"/>
      <c r="H136" s="413"/>
      <c r="I136" s="409"/>
      <c r="J136" s="409" t="s">
        <v>20</v>
      </c>
      <c r="K136" s="409"/>
      <c r="L136" s="409" t="s">
        <v>259</v>
      </c>
      <c r="M136" s="413"/>
    </row>
    <row r="137" spans="1:13" x14ac:dyDescent="0.25">
      <c r="A137" s="409">
        <v>132</v>
      </c>
      <c r="B137" s="417" t="s">
        <v>530</v>
      </c>
      <c r="C137" s="418" t="s">
        <v>4923</v>
      </c>
      <c r="D137" s="419" t="s">
        <v>4916</v>
      </c>
      <c r="E137" s="413"/>
      <c r="F137" s="413"/>
      <c r="G137" s="413"/>
      <c r="H137" s="413"/>
      <c r="I137" s="409" t="s">
        <v>20</v>
      </c>
      <c r="J137" s="409"/>
      <c r="K137" s="409"/>
      <c r="L137" s="409" t="s">
        <v>259</v>
      </c>
      <c r="M137" s="413"/>
    </row>
    <row r="138" spans="1:13" x14ac:dyDescent="0.25">
      <c r="A138" s="409">
        <v>133</v>
      </c>
      <c r="B138" s="417" t="s">
        <v>4924</v>
      </c>
      <c r="C138" s="418" t="s">
        <v>4925</v>
      </c>
      <c r="D138" s="419" t="s">
        <v>4916</v>
      </c>
      <c r="E138" s="413"/>
      <c r="F138" s="413"/>
      <c r="G138" s="413"/>
      <c r="H138" s="413"/>
      <c r="I138" s="409" t="s">
        <v>20</v>
      </c>
      <c r="J138" s="409"/>
      <c r="K138" s="409"/>
      <c r="L138" s="409" t="s">
        <v>259</v>
      </c>
      <c r="M138" s="413"/>
    </row>
    <row r="139" spans="1:13" x14ac:dyDescent="0.25">
      <c r="A139" s="409">
        <v>134</v>
      </c>
      <c r="B139" s="410" t="s">
        <v>4926</v>
      </c>
      <c r="C139" s="410" t="s">
        <v>4927</v>
      </c>
      <c r="D139" s="412" t="s">
        <v>1096</v>
      </c>
      <c r="E139" s="413"/>
      <c r="F139" s="413"/>
      <c r="G139" s="413"/>
      <c r="H139" s="413"/>
      <c r="I139" s="409" t="s">
        <v>20</v>
      </c>
      <c r="J139" s="409"/>
      <c r="K139" s="409"/>
      <c r="L139" s="409" t="s">
        <v>259</v>
      </c>
      <c r="M139" s="413"/>
    </row>
    <row r="140" spans="1:13" x14ac:dyDescent="0.25">
      <c r="A140" s="409">
        <v>135</v>
      </c>
      <c r="B140" s="414" t="s">
        <v>4928</v>
      </c>
      <c r="C140" s="414" t="s">
        <v>4929</v>
      </c>
      <c r="D140" s="416" t="s">
        <v>1096</v>
      </c>
      <c r="E140" s="413"/>
      <c r="F140" s="413"/>
      <c r="G140" s="413"/>
      <c r="H140" s="413"/>
      <c r="I140" s="409"/>
      <c r="J140" s="409" t="s">
        <v>20</v>
      </c>
      <c r="K140" s="409"/>
      <c r="L140" s="409" t="s">
        <v>259</v>
      </c>
      <c r="M140" s="413"/>
    </row>
    <row r="141" spans="1:13" x14ac:dyDescent="0.25">
      <c r="A141" s="409">
        <v>136</v>
      </c>
      <c r="B141" s="414" t="s">
        <v>4930</v>
      </c>
      <c r="C141" s="414" t="s">
        <v>4931</v>
      </c>
      <c r="D141" s="416" t="s">
        <v>1096</v>
      </c>
      <c r="E141" s="413"/>
      <c r="F141" s="413"/>
      <c r="G141" s="413"/>
      <c r="H141" s="413"/>
      <c r="I141" s="409" t="s">
        <v>20</v>
      </c>
      <c r="J141" s="409"/>
      <c r="K141" s="409"/>
      <c r="L141" s="409" t="s">
        <v>259</v>
      </c>
      <c r="M141" s="413"/>
    </row>
    <row r="142" spans="1:13" x14ac:dyDescent="0.25">
      <c r="A142" s="409">
        <v>137</v>
      </c>
      <c r="B142" s="414" t="s">
        <v>4932</v>
      </c>
      <c r="C142" s="414" t="s">
        <v>4933</v>
      </c>
      <c r="D142" s="416" t="s">
        <v>1096</v>
      </c>
      <c r="E142" s="413"/>
      <c r="F142" s="413"/>
      <c r="G142" s="413"/>
      <c r="H142" s="413"/>
      <c r="I142" s="409" t="s">
        <v>20</v>
      </c>
      <c r="J142" s="409"/>
      <c r="K142" s="409"/>
      <c r="L142" s="409" t="s">
        <v>259</v>
      </c>
      <c r="M142" s="413"/>
    </row>
    <row r="143" spans="1:13" x14ac:dyDescent="0.25">
      <c r="A143" s="409">
        <v>138</v>
      </c>
      <c r="B143" s="414" t="s">
        <v>4934</v>
      </c>
      <c r="C143" s="414" t="s">
        <v>4935</v>
      </c>
      <c r="D143" s="416" t="s">
        <v>1096</v>
      </c>
      <c r="E143" s="413"/>
      <c r="F143" s="413"/>
      <c r="G143" s="413"/>
      <c r="H143" s="413"/>
      <c r="I143" s="409" t="s">
        <v>20</v>
      </c>
      <c r="J143" s="409"/>
      <c r="K143" s="409"/>
      <c r="L143" s="409" t="s">
        <v>259</v>
      </c>
      <c r="M143" s="413"/>
    </row>
    <row r="144" spans="1:13" x14ac:dyDescent="0.25">
      <c r="A144" s="409">
        <v>139</v>
      </c>
      <c r="B144" s="414" t="s">
        <v>4936</v>
      </c>
      <c r="C144" s="414" t="s">
        <v>4937</v>
      </c>
      <c r="D144" s="416" t="s">
        <v>1096</v>
      </c>
      <c r="E144" s="413"/>
      <c r="F144" s="413"/>
      <c r="G144" s="413"/>
      <c r="H144" s="413"/>
      <c r="I144" s="409" t="s">
        <v>20</v>
      </c>
      <c r="J144" s="409"/>
      <c r="K144" s="409"/>
      <c r="L144" s="409" t="s">
        <v>259</v>
      </c>
      <c r="M144" s="413"/>
    </row>
    <row r="145" spans="1:13" x14ac:dyDescent="0.25">
      <c r="A145" s="409">
        <v>140</v>
      </c>
      <c r="B145" s="414" t="s">
        <v>4938</v>
      </c>
      <c r="C145" s="414" t="s">
        <v>4939</v>
      </c>
      <c r="D145" s="416" t="s">
        <v>1096</v>
      </c>
      <c r="E145" s="413"/>
      <c r="F145" s="413"/>
      <c r="G145" s="413"/>
      <c r="H145" s="413"/>
      <c r="I145" s="409"/>
      <c r="J145" s="409" t="s">
        <v>20</v>
      </c>
      <c r="K145" s="409"/>
      <c r="L145" s="409" t="s">
        <v>259</v>
      </c>
      <c r="M145" s="413"/>
    </row>
    <row r="146" spans="1:13" x14ac:dyDescent="0.25">
      <c r="A146" s="409">
        <v>141</v>
      </c>
      <c r="B146" s="417" t="s">
        <v>4940</v>
      </c>
      <c r="C146" s="418" t="s">
        <v>4941</v>
      </c>
      <c r="D146" s="419" t="s">
        <v>4942</v>
      </c>
      <c r="E146" s="413"/>
      <c r="F146" s="413"/>
      <c r="G146" s="413"/>
      <c r="H146" s="413"/>
      <c r="I146" s="409" t="s">
        <v>20</v>
      </c>
      <c r="J146" s="409"/>
      <c r="K146" s="409"/>
      <c r="L146" s="409" t="s">
        <v>259</v>
      </c>
      <c r="M146" s="413"/>
    </row>
    <row r="147" spans="1:13" x14ac:dyDescent="0.25">
      <c r="A147" s="409">
        <v>142</v>
      </c>
      <c r="B147" s="417" t="s">
        <v>1966</v>
      </c>
      <c r="C147" s="418" t="s">
        <v>4943</v>
      </c>
      <c r="D147" s="419" t="s">
        <v>4942</v>
      </c>
      <c r="E147" s="413"/>
      <c r="F147" s="413"/>
      <c r="G147" s="413"/>
      <c r="H147" s="413"/>
      <c r="I147" s="409" t="s">
        <v>20</v>
      </c>
      <c r="J147" s="409"/>
      <c r="K147" s="409"/>
      <c r="L147" s="409" t="s">
        <v>259</v>
      </c>
      <c r="M147" s="413"/>
    </row>
    <row r="148" spans="1:13" x14ac:dyDescent="0.25">
      <c r="A148" s="409">
        <v>143</v>
      </c>
      <c r="B148" s="417" t="s">
        <v>4944</v>
      </c>
      <c r="C148" s="418" t="s">
        <v>4945</v>
      </c>
      <c r="D148" s="419" t="s">
        <v>4942</v>
      </c>
      <c r="E148" s="413"/>
      <c r="F148" s="413"/>
      <c r="G148" s="413"/>
      <c r="H148" s="413"/>
      <c r="I148" s="409" t="s">
        <v>20</v>
      </c>
      <c r="J148" s="409"/>
      <c r="K148" s="409"/>
      <c r="L148" s="409" t="s">
        <v>259</v>
      </c>
      <c r="M148" s="413"/>
    </row>
    <row r="149" spans="1:13" x14ac:dyDescent="0.25">
      <c r="A149" s="409">
        <v>144</v>
      </c>
      <c r="B149" s="417" t="s">
        <v>4946</v>
      </c>
      <c r="C149" s="418" t="s">
        <v>4947</v>
      </c>
      <c r="D149" s="419" t="s">
        <v>4942</v>
      </c>
      <c r="E149" s="413"/>
      <c r="F149" s="413"/>
      <c r="G149" s="413"/>
      <c r="H149" s="413"/>
      <c r="I149" s="409" t="s">
        <v>20</v>
      </c>
      <c r="J149" s="409"/>
      <c r="K149" s="409"/>
      <c r="L149" s="409" t="s">
        <v>259</v>
      </c>
      <c r="M149" s="413"/>
    </row>
    <row r="150" spans="1:13" x14ac:dyDescent="0.25">
      <c r="A150" s="409">
        <v>145</v>
      </c>
      <c r="B150" s="417" t="s">
        <v>163</v>
      </c>
      <c r="C150" s="431" t="s">
        <v>4948</v>
      </c>
      <c r="D150" s="419" t="s">
        <v>4916</v>
      </c>
      <c r="E150" s="413"/>
      <c r="F150" s="413"/>
      <c r="G150" s="413"/>
      <c r="H150" s="413"/>
      <c r="I150" s="409" t="s">
        <v>20</v>
      </c>
      <c r="J150" s="409"/>
      <c r="K150" s="409"/>
      <c r="L150" s="409" t="s">
        <v>259</v>
      </c>
      <c r="M150" s="413"/>
    </row>
    <row r="151" spans="1:13" x14ac:dyDescent="0.25">
      <c r="A151" s="409">
        <v>146</v>
      </c>
      <c r="B151" s="414" t="s">
        <v>2952</v>
      </c>
      <c r="C151" s="415" t="s">
        <v>4949</v>
      </c>
      <c r="D151" s="416" t="s">
        <v>1229</v>
      </c>
      <c r="E151" s="413"/>
      <c r="F151" s="413"/>
      <c r="G151" s="413"/>
      <c r="H151" s="413"/>
      <c r="I151" s="409" t="s">
        <v>20</v>
      </c>
      <c r="J151" s="409"/>
      <c r="K151" s="409"/>
      <c r="L151" s="409" t="s">
        <v>259</v>
      </c>
      <c r="M151" s="413"/>
    </row>
    <row r="152" spans="1:13" x14ac:dyDescent="0.25">
      <c r="A152" s="409">
        <v>147</v>
      </c>
      <c r="B152" s="414" t="s">
        <v>3434</v>
      </c>
      <c r="C152" s="414" t="s">
        <v>4950</v>
      </c>
      <c r="D152" s="416" t="s">
        <v>1151</v>
      </c>
      <c r="E152" s="413"/>
      <c r="F152" s="413"/>
      <c r="G152" s="413"/>
      <c r="H152" s="413"/>
      <c r="I152" s="409"/>
      <c r="J152" s="409" t="s">
        <v>20</v>
      </c>
      <c r="K152" s="409"/>
      <c r="L152" s="409" t="s">
        <v>259</v>
      </c>
      <c r="M152" s="413"/>
    </row>
    <row r="153" spans="1:13" x14ac:dyDescent="0.25">
      <c r="A153" s="409">
        <v>148</v>
      </c>
      <c r="B153" s="414" t="s">
        <v>4951</v>
      </c>
      <c r="C153" s="414" t="s">
        <v>4952</v>
      </c>
      <c r="D153" s="416" t="s">
        <v>1151</v>
      </c>
      <c r="E153" s="413"/>
      <c r="F153" s="413"/>
      <c r="G153" s="413"/>
      <c r="H153" s="413"/>
      <c r="I153" s="409" t="s">
        <v>20</v>
      </c>
      <c r="J153" s="409"/>
      <c r="K153" s="409"/>
      <c r="L153" s="409" t="s">
        <v>259</v>
      </c>
      <c r="M153" s="413"/>
    </row>
    <row r="154" spans="1:13" x14ac:dyDescent="0.25">
      <c r="A154" s="409">
        <v>149</v>
      </c>
      <c r="B154" s="414" t="s">
        <v>4953</v>
      </c>
      <c r="C154" s="414" t="s">
        <v>4954</v>
      </c>
      <c r="D154" s="416" t="s">
        <v>1151</v>
      </c>
      <c r="E154" s="413"/>
      <c r="F154" s="413"/>
      <c r="G154" s="413"/>
      <c r="H154" s="413"/>
      <c r="I154" s="409" t="s">
        <v>20</v>
      </c>
      <c r="J154" s="409"/>
      <c r="K154" s="409"/>
      <c r="L154" s="409" t="s">
        <v>259</v>
      </c>
      <c r="M154" s="413"/>
    </row>
    <row r="155" spans="1:13" x14ac:dyDescent="0.25">
      <c r="A155" s="409">
        <v>150</v>
      </c>
      <c r="B155" s="414" t="s">
        <v>4955</v>
      </c>
      <c r="C155" s="414" t="s">
        <v>4956</v>
      </c>
      <c r="D155" s="416" t="s">
        <v>1151</v>
      </c>
      <c r="E155" s="413"/>
      <c r="F155" s="413"/>
      <c r="G155" s="413"/>
      <c r="H155" s="413"/>
      <c r="I155" s="409" t="s">
        <v>20</v>
      </c>
      <c r="J155" s="409"/>
      <c r="K155" s="409"/>
      <c r="L155" s="409" t="s">
        <v>259</v>
      </c>
      <c r="M155" s="413"/>
    </row>
    <row r="156" spans="1:13" x14ac:dyDescent="0.25">
      <c r="A156" s="409">
        <v>151</v>
      </c>
      <c r="B156" s="414" t="s">
        <v>4957</v>
      </c>
      <c r="C156" s="414" t="s">
        <v>4958</v>
      </c>
      <c r="D156" s="416" t="s">
        <v>1151</v>
      </c>
      <c r="E156" s="413"/>
      <c r="F156" s="413"/>
      <c r="G156" s="413"/>
      <c r="H156" s="413"/>
      <c r="I156" s="409"/>
      <c r="J156" s="409"/>
      <c r="K156" s="409" t="s">
        <v>20</v>
      </c>
      <c r="L156" s="409" t="s">
        <v>259</v>
      </c>
      <c r="M156" s="413"/>
    </row>
    <row r="157" spans="1:13" x14ac:dyDescent="0.25">
      <c r="A157" s="409">
        <v>152</v>
      </c>
      <c r="B157" s="432" t="s">
        <v>4959</v>
      </c>
      <c r="C157" s="424" t="s">
        <v>4960</v>
      </c>
      <c r="D157" s="416" t="s">
        <v>1031</v>
      </c>
      <c r="E157" s="413"/>
      <c r="F157" s="413"/>
      <c r="G157" s="413"/>
      <c r="H157" s="413"/>
      <c r="I157" s="409"/>
      <c r="J157" s="430" t="s">
        <v>25</v>
      </c>
      <c r="K157" s="409"/>
      <c r="L157" s="409" t="s">
        <v>259</v>
      </c>
      <c r="M157" s="413"/>
    </row>
    <row r="158" spans="1:13" x14ac:dyDescent="0.25">
      <c r="A158" s="409">
        <v>153</v>
      </c>
      <c r="B158" s="414" t="s">
        <v>4961</v>
      </c>
      <c r="C158" s="414" t="s">
        <v>4962</v>
      </c>
      <c r="D158" s="416" t="s">
        <v>1151</v>
      </c>
      <c r="E158" s="413"/>
      <c r="F158" s="413"/>
      <c r="G158" s="413"/>
      <c r="H158" s="413"/>
      <c r="I158" s="409"/>
      <c r="J158" s="409" t="s">
        <v>20</v>
      </c>
      <c r="K158" s="409"/>
      <c r="L158" s="409" t="s">
        <v>259</v>
      </c>
      <c r="M158" s="413"/>
    </row>
    <row r="159" spans="1:13" x14ac:dyDescent="0.25">
      <c r="A159" s="409">
        <v>154</v>
      </c>
      <c r="B159" s="417" t="s">
        <v>4963</v>
      </c>
      <c r="C159" s="418" t="s">
        <v>4964</v>
      </c>
      <c r="D159" s="419" t="s">
        <v>4965</v>
      </c>
      <c r="E159" s="413"/>
      <c r="F159" s="413"/>
      <c r="G159" s="413"/>
      <c r="H159" s="413"/>
      <c r="I159" s="409"/>
      <c r="J159" s="409" t="s">
        <v>20</v>
      </c>
      <c r="K159" s="409"/>
      <c r="L159" s="409" t="s">
        <v>259</v>
      </c>
      <c r="M159" s="413"/>
    </row>
    <row r="160" spans="1:13" x14ac:dyDescent="0.25">
      <c r="A160" s="409">
        <v>155</v>
      </c>
      <c r="B160" s="417" t="s">
        <v>4966</v>
      </c>
      <c r="C160" s="418" t="s">
        <v>4967</v>
      </c>
      <c r="D160" s="419" t="s">
        <v>4965</v>
      </c>
      <c r="E160" s="413"/>
      <c r="F160" s="413"/>
      <c r="G160" s="413"/>
      <c r="H160" s="413"/>
      <c r="I160" s="409" t="s">
        <v>20</v>
      </c>
      <c r="J160" s="409"/>
      <c r="K160" s="409"/>
      <c r="L160" s="409" t="s">
        <v>259</v>
      </c>
      <c r="M160" s="413"/>
    </row>
    <row r="161" spans="1:13" x14ac:dyDescent="0.25">
      <c r="A161" s="409">
        <v>156</v>
      </c>
      <c r="B161" s="417" t="s">
        <v>4968</v>
      </c>
      <c r="C161" s="418" t="s">
        <v>4969</v>
      </c>
      <c r="D161" s="419" t="s">
        <v>4965</v>
      </c>
      <c r="E161" s="413"/>
      <c r="F161" s="413"/>
      <c r="G161" s="413"/>
      <c r="H161" s="413"/>
      <c r="I161" s="409" t="s">
        <v>20</v>
      </c>
      <c r="J161" s="409"/>
      <c r="K161" s="409"/>
      <c r="L161" s="409" t="s">
        <v>259</v>
      </c>
      <c r="M161" s="413"/>
    </row>
    <row r="162" spans="1:13" x14ac:dyDescent="0.25">
      <c r="A162" s="409">
        <v>157</v>
      </c>
      <c r="B162" s="417" t="s">
        <v>3817</v>
      </c>
      <c r="C162" s="418" t="s">
        <v>4970</v>
      </c>
      <c r="D162" s="419" t="s">
        <v>4965</v>
      </c>
      <c r="E162" s="413"/>
      <c r="F162" s="413"/>
      <c r="G162" s="413"/>
      <c r="H162" s="413"/>
      <c r="I162" s="409" t="s">
        <v>20</v>
      </c>
      <c r="J162" s="409"/>
      <c r="K162" s="409"/>
      <c r="L162" s="409" t="s">
        <v>259</v>
      </c>
      <c r="M162" s="413"/>
    </row>
    <row r="163" spans="1:13" x14ac:dyDescent="0.25">
      <c r="A163" s="409">
        <v>158</v>
      </c>
      <c r="B163" s="417" t="s">
        <v>4971</v>
      </c>
      <c r="C163" s="418" t="s">
        <v>4972</v>
      </c>
      <c r="D163" s="419" t="s">
        <v>4965</v>
      </c>
      <c r="E163" s="413"/>
      <c r="F163" s="413"/>
      <c r="G163" s="413"/>
      <c r="H163" s="413"/>
      <c r="I163" s="409" t="s">
        <v>20</v>
      </c>
      <c r="J163" s="409"/>
      <c r="K163" s="409"/>
      <c r="L163" s="409" t="s">
        <v>259</v>
      </c>
      <c r="M163" s="413"/>
    </row>
    <row r="164" spans="1:13" x14ac:dyDescent="0.25">
      <c r="A164" s="409">
        <v>159</v>
      </c>
      <c r="B164" s="417" t="s">
        <v>276</v>
      </c>
      <c r="C164" s="418" t="s">
        <v>4973</v>
      </c>
      <c r="D164" s="419" t="s">
        <v>4965</v>
      </c>
      <c r="E164" s="413"/>
      <c r="F164" s="413"/>
      <c r="G164" s="413"/>
      <c r="H164" s="413"/>
      <c r="I164" s="409" t="s">
        <v>20</v>
      </c>
      <c r="J164" s="409"/>
      <c r="K164" s="409"/>
      <c r="L164" s="409" t="s">
        <v>259</v>
      </c>
      <c r="M164" s="413"/>
    </row>
    <row r="165" spans="1:13" x14ac:dyDescent="0.25">
      <c r="A165" s="409">
        <v>160</v>
      </c>
      <c r="B165" s="414" t="s">
        <v>4974</v>
      </c>
      <c r="C165" s="429" t="s">
        <v>4975</v>
      </c>
      <c r="D165" s="416" t="s">
        <v>1151</v>
      </c>
      <c r="E165" s="413"/>
      <c r="F165" s="413"/>
      <c r="G165" s="413"/>
      <c r="H165" s="413"/>
      <c r="I165" s="409" t="s">
        <v>20</v>
      </c>
      <c r="J165" s="409"/>
      <c r="K165" s="409"/>
      <c r="L165" s="409" t="s">
        <v>259</v>
      </c>
      <c r="M165" s="413"/>
    </row>
    <row r="166" spans="1:13" x14ac:dyDescent="0.25">
      <c r="A166" s="409">
        <v>161</v>
      </c>
      <c r="B166" s="410" t="s">
        <v>4976</v>
      </c>
      <c r="C166" s="410" t="s">
        <v>4977</v>
      </c>
      <c r="D166" s="412" t="s">
        <v>1229</v>
      </c>
      <c r="E166" s="413"/>
      <c r="F166" s="413"/>
      <c r="G166" s="413"/>
      <c r="H166" s="413"/>
      <c r="I166" s="409"/>
      <c r="J166" s="409" t="s">
        <v>20</v>
      </c>
      <c r="K166" s="409"/>
      <c r="L166" s="409" t="s">
        <v>259</v>
      </c>
      <c r="M166" s="413"/>
    </row>
    <row r="167" spans="1:13" x14ac:dyDescent="0.25">
      <c r="A167" s="409">
        <v>162</v>
      </c>
      <c r="B167" s="414" t="s">
        <v>4978</v>
      </c>
      <c r="C167" s="414" t="s">
        <v>4979</v>
      </c>
      <c r="D167" s="416" t="s">
        <v>1229</v>
      </c>
      <c r="E167" s="413"/>
      <c r="F167" s="413"/>
      <c r="G167" s="413"/>
      <c r="H167" s="413"/>
      <c r="I167" s="409" t="s">
        <v>20</v>
      </c>
      <c r="J167" s="409"/>
      <c r="K167" s="409"/>
      <c r="L167" s="409" t="s">
        <v>259</v>
      </c>
      <c r="M167" s="413"/>
    </row>
    <row r="168" spans="1:13" x14ac:dyDescent="0.25">
      <c r="A168" s="409">
        <v>163</v>
      </c>
      <c r="B168" s="433" t="s">
        <v>3442</v>
      </c>
      <c r="C168" s="433" t="s">
        <v>4980</v>
      </c>
      <c r="D168" s="416" t="s">
        <v>1229</v>
      </c>
      <c r="E168" s="413"/>
      <c r="F168" s="413"/>
      <c r="G168" s="413"/>
      <c r="H168" s="413"/>
      <c r="I168" s="409"/>
      <c r="J168" s="409" t="s">
        <v>20</v>
      </c>
      <c r="K168" s="409"/>
      <c r="L168" s="409" t="s">
        <v>259</v>
      </c>
      <c r="M168" s="413"/>
    </row>
    <row r="169" spans="1:13" x14ac:dyDescent="0.25">
      <c r="A169" s="409">
        <v>164</v>
      </c>
      <c r="B169" s="424" t="s">
        <v>1292</v>
      </c>
      <c r="C169" s="425" t="s">
        <v>4981</v>
      </c>
      <c r="D169" s="416" t="s">
        <v>1274</v>
      </c>
      <c r="E169" s="413"/>
      <c r="F169" s="413"/>
      <c r="G169" s="413"/>
      <c r="H169" s="413"/>
      <c r="I169" s="409"/>
      <c r="J169" s="409" t="s">
        <v>20</v>
      </c>
      <c r="K169" s="409"/>
      <c r="L169" s="409" t="s">
        <v>259</v>
      </c>
      <c r="M169" s="413"/>
    </row>
    <row r="170" spans="1:13" x14ac:dyDescent="0.25">
      <c r="A170" s="409">
        <v>165</v>
      </c>
      <c r="B170" s="414" t="s">
        <v>4982</v>
      </c>
      <c r="C170" s="414" t="s">
        <v>4983</v>
      </c>
      <c r="D170" s="416" t="s">
        <v>1229</v>
      </c>
      <c r="E170" s="413"/>
      <c r="F170" s="413"/>
      <c r="G170" s="413"/>
      <c r="H170" s="413"/>
      <c r="I170" s="409"/>
      <c r="J170" s="409" t="s">
        <v>20</v>
      </c>
      <c r="K170" s="409"/>
      <c r="L170" s="409" t="s">
        <v>259</v>
      </c>
      <c r="M170" s="413"/>
    </row>
    <row r="171" spans="1:13" x14ac:dyDescent="0.25">
      <c r="A171" s="409">
        <v>166</v>
      </c>
      <c r="B171" s="417" t="s">
        <v>4984</v>
      </c>
      <c r="C171" s="418" t="s">
        <v>4985</v>
      </c>
      <c r="D171" s="419" t="s">
        <v>4986</v>
      </c>
      <c r="E171" s="413"/>
      <c r="F171" s="413"/>
      <c r="G171" s="413"/>
      <c r="H171" s="413"/>
      <c r="I171" s="409" t="s">
        <v>20</v>
      </c>
      <c r="J171" s="409"/>
      <c r="K171" s="409"/>
      <c r="L171" s="409" t="s">
        <v>259</v>
      </c>
      <c r="M171" s="413"/>
    </row>
    <row r="172" spans="1:13" x14ac:dyDescent="0.25">
      <c r="A172" s="409">
        <v>167</v>
      </c>
      <c r="B172" s="417" t="s">
        <v>4987</v>
      </c>
      <c r="C172" s="418" t="s">
        <v>4988</v>
      </c>
      <c r="D172" s="419" t="s">
        <v>4986</v>
      </c>
      <c r="E172" s="413"/>
      <c r="F172" s="413"/>
      <c r="G172" s="413"/>
      <c r="H172" s="413"/>
      <c r="I172" s="409" t="s">
        <v>20</v>
      </c>
      <c r="J172" s="409"/>
      <c r="K172" s="409"/>
      <c r="L172" s="409" t="s">
        <v>259</v>
      </c>
      <c r="M172" s="413"/>
    </row>
    <row r="173" spans="1:13" x14ac:dyDescent="0.25">
      <c r="A173" s="409">
        <v>168</v>
      </c>
      <c r="B173" s="417" t="s">
        <v>4989</v>
      </c>
      <c r="C173" s="418" t="s">
        <v>4990</v>
      </c>
      <c r="D173" s="419" t="s">
        <v>4986</v>
      </c>
      <c r="E173" s="413"/>
      <c r="F173" s="413"/>
      <c r="G173" s="413"/>
      <c r="H173" s="413"/>
      <c r="I173" s="409" t="s">
        <v>20</v>
      </c>
      <c r="J173" s="409"/>
      <c r="K173" s="409"/>
      <c r="L173" s="409" t="s">
        <v>259</v>
      </c>
      <c r="M173" s="413"/>
    </row>
    <row r="174" spans="1:13" x14ac:dyDescent="0.25">
      <c r="A174" s="409">
        <v>169</v>
      </c>
      <c r="B174" s="417" t="s">
        <v>4991</v>
      </c>
      <c r="C174" s="418" t="s">
        <v>4992</v>
      </c>
      <c r="D174" s="419" t="s">
        <v>4986</v>
      </c>
      <c r="E174" s="413"/>
      <c r="F174" s="413"/>
      <c r="G174" s="413"/>
      <c r="H174" s="413"/>
      <c r="I174" s="409" t="s">
        <v>20</v>
      </c>
      <c r="J174" s="409"/>
      <c r="K174" s="409"/>
      <c r="L174" s="409" t="s">
        <v>259</v>
      </c>
      <c r="M174" s="413"/>
    </row>
    <row r="175" spans="1:13" x14ac:dyDescent="0.25">
      <c r="A175" s="409">
        <v>170</v>
      </c>
      <c r="B175" s="417" t="s">
        <v>4993</v>
      </c>
      <c r="C175" s="417" t="s">
        <v>4994</v>
      </c>
      <c r="D175" s="419" t="s">
        <v>4986</v>
      </c>
      <c r="E175" s="413"/>
      <c r="F175" s="413"/>
      <c r="G175" s="413"/>
      <c r="H175" s="413"/>
      <c r="I175" s="409" t="s">
        <v>20</v>
      </c>
      <c r="J175" s="409"/>
      <c r="K175" s="409"/>
      <c r="L175" s="409" t="s">
        <v>259</v>
      </c>
      <c r="M175" s="413"/>
    </row>
    <row r="176" spans="1:13" x14ac:dyDescent="0.25">
      <c r="A176" s="409">
        <v>171</v>
      </c>
      <c r="B176" s="417" t="s">
        <v>450</v>
      </c>
      <c r="C176" s="418" t="s">
        <v>4995</v>
      </c>
      <c r="D176" s="419" t="s">
        <v>4986</v>
      </c>
      <c r="E176" s="413"/>
      <c r="F176" s="413"/>
      <c r="G176" s="413"/>
      <c r="H176" s="413"/>
      <c r="I176" s="409"/>
      <c r="J176" s="409" t="s">
        <v>20</v>
      </c>
      <c r="K176" s="409"/>
      <c r="L176" s="409" t="s">
        <v>259</v>
      </c>
      <c r="M176" s="413"/>
    </row>
    <row r="177" spans="1:13" x14ac:dyDescent="0.25">
      <c r="A177" s="409">
        <v>172</v>
      </c>
      <c r="B177" s="417" t="s">
        <v>4996</v>
      </c>
      <c r="C177" s="418" t="s">
        <v>4997</v>
      </c>
      <c r="D177" s="419" t="s">
        <v>4986</v>
      </c>
      <c r="E177" s="413"/>
      <c r="F177" s="413"/>
      <c r="G177" s="413"/>
      <c r="H177" s="413"/>
      <c r="I177" s="409"/>
      <c r="J177" s="409" t="s">
        <v>20</v>
      </c>
      <c r="K177" s="409"/>
      <c r="L177" s="409" t="s">
        <v>259</v>
      </c>
      <c r="M177" s="413"/>
    </row>
    <row r="178" spans="1:13" x14ac:dyDescent="0.25">
      <c r="A178" s="409">
        <v>173</v>
      </c>
      <c r="B178" s="417" t="s">
        <v>4998</v>
      </c>
      <c r="C178" s="431" t="s">
        <v>4999</v>
      </c>
      <c r="D178" s="419" t="s">
        <v>4986</v>
      </c>
      <c r="E178" s="413"/>
      <c r="F178" s="413"/>
      <c r="G178" s="413"/>
      <c r="H178" s="413"/>
      <c r="I178" s="409" t="s">
        <v>20</v>
      </c>
      <c r="J178" s="409"/>
      <c r="K178" s="409"/>
      <c r="L178" s="409" t="s">
        <v>259</v>
      </c>
      <c r="M178" s="413"/>
    </row>
    <row r="179" spans="1:13" x14ac:dyDescent="0.25">
      <c r="A179" s="409">
        <v>174</v>
      </c>
      <c r="B179" s="414" t="s">
        <v>5000</v>
      </c>
      <c r="C179" s="414" t="s">
        <v>5001</v>
      </c>
      <c r="D179" s="416" t="s">
        <v>1274</v>
      </c>
      <c r="E179" s="413"/>
      <c r="F179" s="413"/>
      <c r="G179" s="413"/>
      <c r="H179" s="413"/>
      <c r="I179" s="409" t="s">
        <v>20</v>
      </c>
      <c r="J179" s="409"/>
      <c r="K179" s="409"/>
      <c r="L179" s="409" t="s">
        <v>259</v>
      </c>
      <c r="M179" s="413"/>
    </row>
    <row r="180" spans="1:13" x14ac:dyDescent="0.25">
      <c r="A180" s="409">
        <v>175</v>
      </c>
      <c r="B180" s="410" t="s">
        <v>5002</v>
      </c>
      <c r="C180" s="414" t="s">
        <v>5003</v>
      </c>
      <c r="D180" s="416" t="s">
        <v>1274</v>
      </c>
      <c r="E180" s="413"/>
      <c r="F180" s="413"/>
      <c r="G180" s="413"/>
      <c r="H180" s="413"/>
      <c r="I180" s="409" t="s">
        <v>20</v>
      </c>
      <c r="J180" s="409"/>
      <c r="K180" s="409"/>
      <c r="L180" s="409" t="s">
        <v>259</v>
      </c>
      <c r="M180" s="413"/>
    </row>
    <row r="181" spans="1:13" x14ac:dyDescent="0.25">
      <c r="A181" s="409">
        <v>176</v>
      </c>
      <c r="B181" s="414" t="s">
        <v>5004</v>
      </c>
      <c r="C181" s="414" t="s">
        <v>5005</v>
      </c>
      <c r="D181" s="416" t="s">
        <v>1274</v>
      </c>
      <c r="E181" s="413"/>
      <c r="F181" s="413"/>
      <c r="G181" s="413"/>
      <c r="H181" s="413"/>
      <c r="I181" s="409" t="s">
        <v>20</v>
      </c>
      <c r="J181" s="409"/>
      <c r="K181" s="409"/>
      <c r="L181" s="409" t="s">
        <v>259</v>
      </c>
      <c r="M181" s="413"/>
    </row>
    <row r="182" spans="1:13" x14ac:dyDescent="0.25">
      <c r="A182" s="409">
        <v>177</v>
      </c>
      <c r="B182" s="414" t="s">
        <v>5006</v>
      </c>
      <c r="C182" s="414" t="s">
        <v>5007</v>
      </c>
      <c r="D182" s="416" t="s">
        <v>1274</v>
      </c>
      <c r="E182" s="413"/>
      <c r="F182" s="413"/>
      <c r="G182" s="413"/>
      <c r="H182" s="413"/>
      <c r="I182" s="409"/>
      <c r="J182" s="409" t="s">
        <v>20</v>
      </c>
      <c r="K182" s="409"/>
      <c r="L182" s="409" t="s">
        <v>259</v>
      </c>
      <c r="M182" s="413"/>
    </row>
    <row r="183" spans="1:13" x14ac:dyDescent="0.25">
      <c r="A183" s="409">
        <v>178</v>
      </c>
      <c r="B183" s="414" t="s">
        <v>5008</v>
      </c>
      <c r="C183" s="414" t="s">
        <v>5009</v>
      </c>
      <c r="D183" s="416" t="s">
        <v>1274</v>
      </c>
      <c r="E183" s="413"/>
      <c r="F183" s="413"/>
      <c r="G183" s="413"/>
      <c r="H183" s="413"/>
      <c r="I183" s="409"/>
      <c r="J183" s="409" t="s">
        <v>20</v>
      </c>
      <c r="K183" s="409"/>
      <c r="L183" s="409" t="s">
        <v>259</v>
      </c>
      <c r="M183" s="413"/>
    </row>
    <row r="184" spans="1:13" x14ac:dyDescent="0.25">
      <c r="A184" s="409">
        <v>179</v>
      </c>
      <c r="B184" s="417" t="s">
        <v>5010</v>
      </c>
      <c r="C184" s="418" t="s">
        <v>5011</v>
      </c>
      <c r="D184" s="419" t="s">
        <v>5012</v>
      </c>
      <c r="E184" s="413"/>
      <c r="F184" s="413"/>
      <c r="G184" s="413"/>
      <c r="H184" s="413"/>
      <c r="I184" s="409" t="s">
        <v>20</v>
      </c>
      <c r="J184" s="409"/>
      <c r="K184" s="409"/>
      <c r="L184" s="409" t="s">
        <v>259</v>
      </c>
      <c r="M184" s="413"/>
    </row>
    <row r="185" spans="1:13" x14ac:dyDescent="0.25">
      <c r="A185" s="409">
        <v>180</v>
      </c>
      <c r="B185" s="417" t="s">
        <v>5013</v>
      </c>
      <c r="C185" s="418" t="s">
        <v>5014</v>
      </c>
      <c r="D185" s="419" t="s">
        <v>5012</v>
      </c>
      <c r="E185" s="413"/>
      <c r="F185" s="413"/>
      <c r="G185" s="413"/>
      <c r="H185" s="413"/>
      <c r="I185" s="409" t="s">
        <v>20</v>
      </c>
      <c r="J185" s="409"/>
      <c r="K185" s="409"/>
      <c r="L185" s="409" t="s">
        <v>259</v>
      </c>
      <c r="M185" s="413"/>
    </row>
    <row r="186" spans="1:13" x14ac:dyDescent="0.25">
      <c r="A186" s="409">
        <v>181</v>
      </c>
      <c r="B186" s="417" t="s">
        <v>3164</v>
      </c>
      <c r="C186" s="418" t="s">
        <v>5015</v>
      </c>
      <c r="D186" s="419" t="s">
        <v>5012</v>
      </c>
      <c r="E186" s="413"/>
      <c r="F186" s="413"/>
      <c r="G186" s="413"/>
      <c r="H186" s="413"/>
      <c r="I186" s="409" t="s">
        <v>20</v>
      </c>
      <c r="J186" s="409"/>
      <c r="K186" s="409"/>
      <c r="L186" s="409" t="s">
        <v>259</v>
      </c>
      <c r="M186" s="413"/>
    </row>
    <row r="187" spans="1:13" x14ac:dyDescent="0.25">
      <c r="A187" s="409">
        <v>182</v>
      </c>
      <c r="B187" s="417" t="s">
        <v>5016</v>
      </c>
      <c r="C187" s="418" t="s">
        <v>5017</v>
      </c>
      <c r="D187" s="419" t="s">
        <v>5012</v>
      </c>
      <c r="E187" s="413"/>
      <c r="F187" s="413"/>
      <c r="G187" s="413"/>
      <c r="H187" s="413"/>
      <c r="I187" s="409" t="s">
        <v>20</v>
      </c>
      <c r="J187" s="409"/>
      <c r="K187" s="409"/>
      <c r="L187" s="409" t="s">
        <v>259</v>
      </c>
      <c r="M187" s="413"/>
    </row>
    <row r="188" spans="1:13" x14ac:dyDescent="0.25">
      <c r="A188" s="409">
        <v>183</v>
      </c>
      <c r="B188" s="417" t="s">
        <v>5018</v>
      </c>
      <c r="C188" s="418" t="s">
        <v>5019</v>
      </c>
      <c r="D188" s="419" t="s">
        <v>5012</v>
      </c>
      <c r="E188" s="413"/>
      <c r="F188" s="413"/>
      <c r="G188" s="413"/>
      <c r="H188" s="413"/>
      <c r="I188" s="409" t="s">
        <v>20</v>
      </c>
      <c r="J188" s="409"/>
      <c r="K188" s="409"/>
      <c r="L188" s="409" t="s">
        <v>259</v>
      </c>
      <c r="M188" s="413"/>
    </row>
    <row r="189" spans="1:13" x14ac:dyDescent="0.25">
      <c r="A189" s="409">
        <v>184</v>
      </c>
      <c r="B189" s="417" t="s">
        <v>5020</v>
      </c>
      <c r="C189" s="418" t="s">
        <v>5021</v>
      </c>
      <c r="D189" s="419" t="s">
        <v>5012</v>
      </c>
      <c r="E189" s="413"/>
      <c r="F189" s="413"/>
      <c r="G189" s="413"/>
      <c r="H189" s="413"/>
      <c r="I189" s="409" t="s">
        <v>20</v>
      </c>
      <c r="J189" s="409"/>
      <c r="K189" s="409"/>
      <c r="L189" s="409" t="s">
        <v>259</v>
      </c>
      <c r="M189" s="413"/>
    </row>
    <row r="190" spans="1:13" x14ac:dyDescent="0.25">
      <c r="A190" s="409">
        <v>185</v>
      </c>
      <c r="B190" s="417" t="s">
        <v>5022</v>
      </c>
      <c r="C190" s="418" t="s">
        <v>5023</v>
      </c>
      <c r="D190" s="419" t="s">
        <v>5012</v>
      </c>
      <c r="E190" s="413"/>
      <c r="F190" s="413"/>
      <c r="G190" s="413"/>
      <c r="H190" s="413"/>
      <c r="I190" s="409" t="s">
        <v>20</v>
      </c>
      <c r="J190" s="409"/>
      <c r="K190" s="409"/>
      <c r="L190" s="409" t="s">
        <v>259</v>
      </c>
      <c r="M190" s="413"/>
    </row>
    <row r="191" spans="1:13" x14ac:dyDescent="0.25">
      <c r="A191" s="409">
        <v>186</v>
      </c>
      <c r="B191" s="417" t="s">
        <v>5024</v>
      </c>
      <c r="C191" s="418" t="s">
        <v>5025</v>
      </c>
      <c r="D191" s="419" t="s">
        <v>5012</v>
      </c>
      <c r="E191" s="413"/>
      <c r="F191" s="413"/>
      <c r="G191" s="413"/>
      <c r="H191" s="413"/>
      <c r="I191" s="409"/>
      <c r="J191" s="409"/>
      <c r="K191" s="409" t="s">
        <v>20</v>
      </c>
      <c r="L191" s="409" t="s">
        <v>259</v>
      </c>
      <c r="M191" s="413"/>
    </row>
    <row r="192" spans="1:13" x14ac:dyDescent="0.25">
      <c r="A192" s="409">
        <v>187</v>
      </c>
      <c r="B192" s="414" t="s">
        <v>5026</v>
      </c>
      <c r="C192" s="414" t="s">
        <v>5027</v>
      </c>
      <c r="D192" s="416" t="s">
        <v>3965</v>
      </c>
      <c r="E192" s="413"/>
      <c r="F192" s="413"/>
      <c r="G192" s="413"/>
      <c r="H192" s="413"/>
      <c r="I192" s="409"/>
      <c r="J192" s="409"/>
      <c r="K192" s="409" t="s">
        <v>20</v>
      </c>
      <c r="L192" s="409" t="s">
        <v>259</v>
      </c>
      <c r="M192" s="413"/>
    </row>
    <row r="193" spans="1:13" x14ac:dyDescent="0.25">
      <c r="A193" s="409">
        <v>188</v>
      </c>
      <c r="B193" s="414" t="s">
        <v>5028</v>
      </c>
      <c r="C193" s="414" t="s">
        <v>5029</v>
      </c>
      <c r="D193" s="416" t="s">
        <v>3965</v>
      </c>
      <c r="E193" s="413"/>
      <c r="F193" s="413"/>
      <c r="G193" s="413"/>
      <c r="H193" s="413"/>
      <c r="I193" s="409" t="s">
        <v>20</v>
      </c>
      <c r="J193" s="409"/>
      <c r="K193" s="409"/>
      <c r="L193" s="409" t="s">
        <v>259</v>
      </c>
      <c r="M193" s="413"/>
    </row>
    <row r="194" spans="1:13" x14ac:dyDescent="0.25">
      <c r="A194" s="409">
        <v>189</v>
      </c>
      <c r="B194" s="414" t="s">
        <v>77</v>
      </c>
      <c r="C194" s="414" t="s">
        <v>5030</v>
      </c>
      <c r="D194" s="416" t="s">
        <v>3965</v>
      </c>
      <c r="E194" s="413"/>
      <c r="F194" s="413"/>
      <c r="G194" s="413"/>
      <c r="H194" s="413"/>
      <c r="I194" s="409" t="s">
        <v>20</v>
      </c>
      <c r="J194" s="409"/>
      <c r="K194" s="409"/>
      <c r="L194" s="409" t="s">
        <v>259</v>
      </c>
      <c r="M194" s="413"/>
    </row>
    <row r="195" spans="1:13" x14ac:dyDescent="0.25">
      <c r="A195" s="409">
        <v>190</v>
      </c>
      <c r="B195" s="417" t="s">
        <v>5031</v>
      </c>
      <c r="C195" s="417" t="s">
        <v>5032</v>
      </c>
      <c r="D195" s="416" t="s">
        <v>3965</v>
      </c>
      <c r="E195" s="413"/>
      <c r="F195" s="413"/>
      <c r="G195" s="413"/>
      <c r="H195" s="413"/>
      <c r="I195" s="409" t="s">
        <v>20</v>
      </c>
      <c r="J195" s="409"/>
      <c r="K195" s="409"/>
      <c r="L195" s="409" t="s">
        <v>259</v>
      </c>
      <c r="M195" s="413"/>
    </row>
    <row r="196" spans="1:13" x14ac:dyDescent="0.25">
      <c r="A196" s="409">
        <v>191</v>
      </c>
      <c r="B196" s="417" t="s">
        <v>5033</v>
      </c>
      <c r="C196" s="418" t="s">
        <v>5034</v>
      </c>
      <c r="D196" s="419" t="s">
        <v>5035</v>
      </c>
      <c r="E196" s="413"/>
      <c r="F196" s="413"/>
      <c r="G196" s="413"/>
      <c r="H196" s="413"/>
      <c r="I196" s="409" t="s">
        <v>20</v>
      </c>
      <c r="J196" s="409"/>
      <c r="K196" s="409"/>
      <c r="L196" s="409" t="s">
        <v>259</v>
      </c>
      <c r="M196" s="413"/>
    </row>
    <row r="197" spans="1:13" x14ac:dyDescent="0.25">
      <c r="A197" s="409">
        <v>192</v>
      </c>
      <c r="B197" s="417" t="s">
        <v>3896</v>
      </c>
      <c r="C197" s="418" t="s">
        <v>5036</v>
      </c>
      <c r="D197" s="419" t="s">
        <v>5035</v>
      </c>
      <c r="E197" s="413"/>
      <c r="F197" s="413"/>
      <c r="G197" s="413"/>
      <c r="H197" s="413"/>
      <c r="I197" s="409" t="s">
        <v>20</v>
      </c>
      <c r="J197" s="409"/>
      <c r="K197" s="409"/>
      <c r="L197" s="409" t="s">
        <v>259</v>
      </c>
      <c r="M197" s="413"/>
    </row>
    <row r="198" spans="1:13" x14ac:dyDescent="0.25">
      <c r="A198" s="409">
        <v>193</v>
      </c>
      <c r="B198" s="417" t="s">
        <v>5037</v>
      </c>
      <c r="C198" s="418" t="s">
        <v>5038</v>
      </c>
      <c r="D198" s="419" t="s">
        <v>5035</v>
      </c>
      <c r="E198" s="413"/>
      <c r="F198" s="413"/>
      <c r="G198" s="413"/>
      <c r="H198" s="413"/>
      <c r="I198" s="409" t="s">
        <v>20</v>
      </c>
      <c r="J198" s="409"/>
      <c r="K198" s="409"/>
      <c r="L198" s="409" t="s">
        <v>259</v>
      </c>
      <c r="M198" s="413"/>
    </row>
    <row r="199" spans="1:13" x14ac:dyDescent="0.25">
      <c r="A199" s="409">
        <v>194</v>
      </c>
      <c r="B199" s="417" t="s">
        <v>5039</v>
      </c>
      <c r="C199" s="418" t="s">
        <v>5040</v>
      </c>
      <c r="D199" s="419" t="s">
        <v>5035</v>
      </c>
      <c r="E199" s="413"/>
      <c r="F199" s="413"/>
      <c r="G199" s="413"/>
      <c r="H199" s="413"/>
      <c r="I199" s="409" t="s">
        <v>20</v>
      </c>
      <c r="J199" s="409"/>
      <c r="K199" s="409"/>
      <c r="L199" s="409" t="s">
        <v>259</v>
      </c>
      <c r="M199" s="413"/>
    </row>
    <row r="200" spans="1:13" x14ac:dyDescent="0.25">
      <c r="A200" s="409">
        <v>195</v>
      </c>
      <c r="B200" s="417" t="s">
        <v>5041</v>
      </c>
      <c r="C200" s="418" t="s">
        <v>5042</v>
      </c>
      <c r="D200" s="419" t="s">
        <v>5035</v>
      </c>
      <c r="E200" s="413"/>
      <c r="F200" s="413"/>
      <c r="G200" s="413"/>
      <c r="H200" s="413"/>
      <c r="I200" s="409" t="s">
        <v>20</v>
      </c>
      <c r="J200" s="409"/>
      <c r="K200" s="409"/>
      <c r="L200" s="409" t="s">
        <v>259</v>
      </c>
      <c r="M200" s="413"/>
    </row>
    <row r="201" spans="1:13" x14ac:dyDescent="0.25">
      <c r="A201" s="409">
        <v>196</v>
      </c>
      <c r="B201" s="417" t="s">
        <v>326</v>
      </c>
      <c r="C201" s="418" t="s">
        <v>5043</v>
      </c>
      <c r="D201" s="419" t="s">
        <v>5035</v>
      </c>
      <c r="E201" s="413"/>
      <c r="F201" s="413"/>
      <c r="G201" s="413"/>
      <c r="H201" s="413"/>
      <c r="I201" s="409" t="s">
        <v>20</v>
      </c>
      <c r="J201" s="409"/>
      <c r="K201" s="409"/>
      <c r="L201" s="409" t="s">
        <v>259</v>
      </c>
      <c r="M201" s="413"/>
    </row>
    <row r="202" spans="1:13" x14ac:dyDescent="0.25">
      <c r="A202" s="409">
        <v>197</v>
      </c>
      <c r="B202" s="417" t="s">
        <v>436</v>
      </c>
      <c r="C202" s="418" t="s">
        <v>5044</v>
      </c>
      <c r="D202" s="419" t="s">
        <v>5035</v>
      </c>
      <c r="E202" s="413"/>
      <c r="F202" s="413"/>
      <c r="G202" s="413"/>
      <c r="H202" s="413"/>
      <c r="I202" s="409" t="s">
        <v>20</v>
      </c>
      <c r="J202" s="409"/>
      <c r="K202" s="409"/>
      <c r="L202" s="409" t="s">
        <v>259</v>
      </c>
      <c r="M202" s="413"/>
    </row>
    <row r="203" spans="1:13" x14ac:dyDescent="0.25">
      <c r="A203" s="409">
        <v>198</v>
      </c>
      <c r="B203" s="434" t="s">
        <v>5045</v>
      </c>
      <c r="C203" s="434" t="s">
        <v>5046</v>
      </c>
      <c r="D203" s="419" t="s">
        <v>5035</v>
      </c>
      <c r="E203" s="413"/>
      <c r="F203" s="413"/>
      <c r="G203" s="413"/>
      <c r="H203" s="413"/>
      <c r="I203" s="409"/>
      <c r="J203" s="409" t="s">
        <v>20</v>
      </c>
      <c r="K203" s="409"/>
      <c r="L203" s="409" t="s">
        <v>259</v>
      </c>
      <c r="M203" s="413"/>
    </row>
    <row r="204" spans="1:13" x14ac:dyDescent="0.25">
      <c r="A204" s="409">
        <v>199</v>
      </c>
      <c r="B204" s="410" t="s">
        <v>5047</v>
      </c>
      <c r="C204" s="410" t="s">
        <v>5048</v>
      </c>
      <c r="D204" s="412" t="s">
        <v>1058</v>
      </c>
      <c r="E204" s="413"/>
      <c r="F204" s="413"/>
      <c r="G204" s="413"/>
      <c r="H204" s="413"/>
      <c r="I204" s="409"/>
      <c r="J204" s="409" t="s">
        <v>20</v>
      </c>
      <c r="K204" s="409"/>
      <c r="L204" s="409" t="s">
        <v>259</v>
      </c>
      <c r="M204" s="413"/>
    </row>
    <row r="205" spans="1:13" x14ac:dyDescent="0.25">
      <c r="A205" s="409">
        <v>200</v>
      </c>
      <c r="B205" s="414" t="s">
        <v>5049</v>
      </c>
      <c r="C205" s="414" t="s">
        <v>5050</v>
      </c>
      <c r="D205" s="416" t="s">
        <v>1058</v>
      </c>
      <c r="E205" s="413"/>
      <c r="F205" s="413"/>
      <c r="G205" s="413"/>
      <c r="H205" s="413"/>
      <c r="I205" s="409"/>
      <c r="J205" s="409" t="s">
        <v>20</v>
      </c>
      <c r="K205" s="409"/>
      <c r="L205" s="409" t="s">
        <v>259</v>
      </c>
      <c r="M205" s="413"/>
    </row>
    <row r="206" spans="1:13" x14ac:dyDescent="0.25">
      <c r="A206" s="409">
        <v>201</v>
      </c>
      <c r="B206" s="414" t="s">
        <v>1996</v>
      </c>
      <c r="C206" s="414" t="s">
        <v>5051</v>
      </c>
      <c r="D206" s="412" t="s">
        <v>1058</v>
      </c>
      <c r="E206" s="413"/>
      <c r="F206" s="413"/>
      <c r="G206" s="413"/>
      <c r="H206" s="413"/>
      <c r="I206" s="409" t="s">
        <v>20</v>
      </c>
      <c r="J206" s="409"/>
      <c r="K206" s="409"/>
      <c r="L206" s="409" t="s">
        <v>259</v>
      </c>
      <c r="M206" s="413"/>
    </row>
    <row r="207" spans="1:13" x14ac:dyDescent="0.25">
      <c r="A207" s="409">
        <v>202</v>
      </c>
      <c r="B207" s="414" t="s">
        <v>5052</v>
      </c>
      <c r="C207" s="414" t="s">
        <v>5053</v>
      </c>
      <c r="D207" s="416" t="s">
        <v>1058</v>
      </c>
      <c r="E207" s="413"/>
      <c r="F207" s="413"/>
      <c r="G207" s="413"/>
      <c r="H207" s="413"/>
      <c r="I207" s="409" t="s">
        <v>20</v>
      </c>
      <c r="J207" s="409"/>
      <c r="K207" s="409"/>
      <c r="L207" s="409" t="s">
        <v>259</v>
      </c>
      <c r="M207" s="413"/>
    </row>
    <row r="208" spans="1:13" x14ac:dyDescent="0.25">
      <c r="A208" s="409">
        <v>203</v>
      </c>
      <c r="B208" s="414" t="s">
        <v>5054</v>
      </c>
      <c r="C208" s="414" t="s">
        <v>5055</v>
      </c>
      <c r="D208" s="412" t="s">
        <v>1058</v>
      </c>
      <c r="E208" s="413"/>
      <c r="F208" s="413"/>
      <c r="G208" s="413"/>
      <c r="H208" s="413"/>
      <c r="I208" s="409"/>
      <c r="J208" s="409" t="s">
        <v>20</v>
      </c>
      <c r="K208" s="409"/>
      <c r="L208" s="409" t="s">
        <v>259</v>
      </c>
      <c r="M208" s="413"/>
    </row>
    <row r="209" spans="1:13" x14ac:dyDescent="0.25">
      <c r="A209" s="409">
        <v>204</v>
      </c>
      <c r="B209" s="414" t="s">
        <v>5056</v>
      </c>
      <c r="C209" s="414" t="s">
        <v>5057</v>
      </c>
      <c r="D209" s="416" t="s">
        <v>1058</v>
      </c>
      <c r="E209" s="413"/>
      <c r="F209" s="413"/>
      <c r="G209" s="413"/>
      <c r="H209" s="413"/>
      <c r="I209" s="409" t="s">
        <v>20</v>
      </c>
      <c r="J209" s="409"/>
      <c r="K209" s="409"/>
      <c r="L209" s="409" t="s">
        <v>259</v>
      </c>
      <c r="M209" s="413"/>
    </row>
    <row r="210" spans="1:13" x14ac:dyDescent="0.25">
      <c r="A210" s="409">
        <v>205</v>
      </c>
      <c r="B210" s="424" t="s">
        <v>5058</v>
      </c>
      <c r="C210" s="424" t="s">
        <v>5059</v>
      </c>
      <c r="D210" s="412" t="s">
        <v>1058</v>
      </c>
      <c r="E210" s="413"/>
      <c r="F210" s="413"/>
      <c r="G210" s="413"/>
      <c r="H210" s="413"/>
      <c r="I210" s="409" t="s">
        <v>20</v>
      </c>
      <c r="J210" s="409"/>
      <c r="K210" s="409"/>
      <c r="L210" s="409" t="s">
        <v>259</v>
      </c>
      <c r="M210" s="413"/>
    </row>
    <row r="211" spans="1:13" x14ac:dyDescent="0.25">
      <c r="A211" s="409">
        <v>206</v>
      </c>
      <c r="B211" s="414" t="s">
        <v>5060</v>
      </c>
      <c r="C211" s="414" t="s">
        <v>5061</v>
      </c>
      <c r="D211" s="416" t="s">
        <v>1058</v>
      </c>
      <c r="E211" s="413"/>
      <c r="F211" s="413"/>
      <c r="G211" s="413"/>
      <c r="H211" s="413"/>
      <c r="I211" s="409" t="s">
        <v>20</v>
      </c>
      <c r="J211" s="409"/>
      <c r="K211" s="409"/>
      <c r="L211" s="409" t="s">
        <v>259</v>
      </c>
      <c r="M211" s="413"/>
    </row>
    <row r="212" spans="1:13" x14ac:dyDescent="0.25">
      <c r="A212" s="409">
        <v>207</v>
      </c>
      <c r="B212" s="417" t="s">
        <v>5062</v>
      </c>
      <c r="C212" s="418" t="s">
        <v>5063</v>
      </c>
      <c r="D212" s="419" t="s">
        <v>5064</v>
      </c>
      <c r="E212" s="413"/>
      <c r="F212" s="413"/>
      <c r="G212" s="413"/>
      <c r="H212" s="413"/>
      <c r="I212" s="409" t="s">
        <v>20</v>
      </c>
      <c r="J212" s="409"/>
      <c r="K212" s="409"/>
      <c r="L212" s="409" t="s">
        <v>259</v>
      </c>
      <c r="M212" s="413"/>
    </row>
    <row r="213" spans="1:13" x14ac:dyDescent="0.25">
      <c r="A213" s="409">
        <v>208</v>
      </c>
      <c r="B213" s="417" t="s">
        <v>1996</v>
      </c>
      <c r="C213" s="418" t="s">
        <v>5065</v>
      </c>
      <c r="D213" s="419" t="s">
        <v>5064</v>
      </c>
      <c r="E213" s="413"/>
      <c r="F213" s="413"/>
      <c r="G213" s="413"/>
      <c r="H213" s="413"/>
      <c r="I213" s="409" t="s">
        <v>20</v>
      </c>
      <c r="J213" s="409"/>
      <c r="K213" s="409"/>
      <c r="L213" s="409" t="s">
        <v>259</v>
      </c>
      <c r="M213" s="413"/>
    </row>
    <row r="214" spans="1:13" x14ac:dyDescent="0.25">
      <c r="A214" s="409">
        <v>209</v>
      </c>
      <c r="B214" s="417" t="s">
        <v>5066</v>
      </c>
      <c r="C214" s="418" t="s">
        <v>5067</v>
      </c>
      <c r="D214" s="419" t="s">
        <v>5064</v>
      </c>
      <c r="E214" s="413"/>
      <c r="F214" s="413"/>
      <c r="G214" s="413"/>
      <c r="H214" s="413"/>
      <c r="I214" s="409" t="s">
        <v>20</v>
      </c>
      <c r="J214" s="409"/>
      <c r="K214" s="409"/>
      <c r="L214" s="409" t="s">
        <v>259</v>
      </c>
      <c r="M214" s="413"/>
    </row>
    <row r="215" spans="1:13" x14ac:dyDescent="0.25">
      <c r="A215" s="409">
        <v>210</v>
      </c>
      <c r="B215" s="417" t="s">
        <v>5068</v>
      </c>
      <c r="C215" s="418" t="s">
        <v>5069</v>
      </c>
      <c r="D215" s="419" t="s">
        <v>5064</v>
      </c>
      <c r="E215" s="413"/>
      <c r="F215" s="413"/>
      <c r="G215" s="413"/>
      <c r="H215" s="413"/>
      <c r="I215" s="409" t="s">
        <v>20</v>
      </c>
      <c r="J215" s="409"/>
      <c r="K215" s="409"/>
      <c r="L215" s="409" t="s">
        <v>259</v>
      </c>
      <c r="M215" s="413"/>
    </row>
    <row r="216" spans="1:13" x14ac:dyDescent="0.25">
      <c r="A216" s="409">
        <v>211</v>
      </c>
      <c r="B216" s="417" t="s">
        <v>5070</v>
      </c>
      <c r="C216" s="418" t="s">
        <v>5071</v>
      </c>
      <c r="D216" s="419" t="s">
        <v>5064</v>
      </c>
      <c r="E216" s="413"/>
      <c r="F216" s="413"/>
      <c r="G216" s="413"/>
      <c r="H216" s="413"/>
      <c r="I216" s="409"/>
      <c r="J216" s="409" t="s">
        <v>20</v>
      </c>
      <c r="K216" s="409"/>
      <c r="L216" s="409" t="s">
        <v>259</v>
      </c>
      <c r="M216" s="413"/>
    </row>
    <row r="217" spans="1:13" x14ac:dyDescent="0.25">
      <c r="A217" s="409">
        <v>212</v>
      </c>
      <c r="B217" s="417" t="s">
        <v>5072</v>
      </c>
      <c r="C217" s="418" t="s">
        <v>5073</v>
      </c>
      <c r="D217" s="419" t="s">
        <v>5064</v>
      </c>
      <c r="E217" s="413"/>
      <c r="F217" s="413"/>
      <c r="G217" s="413"/>
      <c r="H217" s="413"/>
      <c r="I217" s="409"/>
      <c r="J217" s="409" t="s">
        <v>20</v>
      </c>
      <c r="K217" s="409"/>
      <c r="L217" s="409" t="s">
        <v>259</v>
      </c>
      <c r="M217" s="413"/>
    </row>
    <row r="218" spans="1:13" x14ac:dyDescent="0.25">
      <c r="A218" s="409">
        <v>213</v>
      </c>
      <c r="B218" s="417" t="s">
        <v>5074</v>
      </c>
      <c r="C218" s="418" t="s">
        <v>5075</v>
      </c>
      <c r="D218" s="419" t="s">
        <v>5064</v>
      </c>
      <c r="E218" s="413"/>
      <c r="F218" s="413"/>
      <c r="G218" s="413"/>
      <c r="H218" s="413"/>
      <c r="I218" s="409" t="s">
        <v>20</v>
      </c>
      <c r="J218" s="409"/>
      <c r="K218" s="409"/>
      <c r="L218" s="409" t="s">
        <v>259</v>
      </c>
      <c r="M218" s="413"/>
    </row>
    <row r="219" spans="1:13" x14ac:dyDescent="0.25">
      <c r="A219" s="409">
        <v>214</v>
      </c>
      <c r="B219" s="417" t="s">
        <v>5076</v>
      </c>
      <c r="C219" s="418" t="s">
        <v>5077</v>
      </c>
      <c r="D219" s="419" t="s">
        <v>5064</v>
      </c>
      <c r="E219" s="413"/>
      <c r="F219" s="413"/>
      <c r="G219" s="413"/>
      <c r="H219" s="413"/>
      <c r="I219" s="409" t="s">
        <v>20</v>
      </c>
      <c r="J219" s="409"/>
      <c r="K219" s="409"/>
      <c r="L219" s="409" t="s">
        <v>259</v>
      </c>
      <c r="M219" s="413"/>
    </row>
    <row r="220" spans="1:13" x14ac:dyDescent="0.25">
      <c r="A220" s="409">
        <v>215</v>
      </c>
      <c r="B220" s="414" t="s">
        <v>5078</v>
      </c>
      <c r="C220" s="414" t="s">
        <v>5079</v>
      </c>
      <c r="D220" s="416" t="s">
        <v>1099</v>
      </c>
      <c r="E220" s="413"/>
      <c r="F220" s="413"/>
      <c r="G220" s="413"/>
      <c r="H220" s="413"/>
      <c r="I220" s="409"/>
      <c r="J220" s="409"/>
      <c r="K220" s="409" t="s">
        <v>20</v>
      </c>
      <c r="L220" s="409" t="s">
        <v>259</v>
      </c>
      <c r="M220" s="413"/>
    </row>
    <row r="221" spans="1:13" x14ac:dyDescent="0.25">
      <c r="A221" s="409">
        <v>216</v>
      </c>
      <c r="B221" s="435" t="s">
        <v>5080</v>
      </c>
      <c r="C221" s="436" t="s">
        <v>5081</v>
      </c>
      <c r="D221" s="416" t="s">
        <v>1099</v>
      </c>
      <c r="E221" s="413"/>
      <c r="F221" s="413"/>
      <c r="G221" s="413"/>
      <c r="H221" s="413"/>
      <c r="I221" s="409" t="s">
        <v>20</v>
      </c>
      <c r="J221" s="409"/>
      <c r="K221" s="409"/>
      <c r="L221" s="409" t="s">
        <v>259</v>
      </c>
      <c r="M221" s="413"/>
    </row>
    <row r="222" spans="1:13" x14ac:dyDescent="0.25">
      <c r="A222" s="409">
        <v>217</v>
      </c>
      <c r="B222" s="414" t="s">
        <v>5082</v>
      </c>
      <c r="C222" s="414" t="s">
        <v>5083</v>
      </c>
      <c r="D222" s="416" t="s">
        <v>1099</v>
      </c>
      <c r="E222" s="413"/>
      <c r="F222" s="413"/>
      <c r="G222" s="413"/>
      <c r="H222" s="413"/>
      <c r="I222" s="409" t="s">
        <v>20</v>
      </c>
      <c r="J222" s="409"/>
      <c r="K222" s="409"/>
      <c r="L222" s="409" t="s">
        <v>259</v>
      </c>
      <c r="M222" s="413"/>
    </row>
    <row r="223" spans="1:13" x14ac:dyDescent="0.25">
      <c r="A223" s="409">
        <v>218</v>
      </c>
      <c r="B223" s="414" t="s">
        <v>5084</v>
      </c>
      <c r="C223" s="414" t="s">
        <v>5085</v>
      </c>
      <c r="D223" s="416" t="s">
        <v>1099</v>
      </c>
      <c r="E223" s="413"/>
      <c r="F223" s="413"/>
      <c r="G223" s="413"/>
      <c r="H223" s="413"/>
      <c r="I223" s="409"/>
      <c r="J223" s="409"/>
      <c r="K223" s="409" t="s">
        <v>20</v>
      </c>
      <c r="L223" s="409" t="s">
        <v>259</v>
      </c>
      <c r="M223" s="413"/>
    </row>
    <row r="224" spans="1:13" x14ac:dyDescent="0.25">
      <c r="A224" s="409">
        <v>219</v>
      </c>
      <c r="B224" s="414" t="s">
        <v>707</v>
      </c>
      <c r="C224" s="415" t="s">
        <v>5086</v>
      </c>
      <c r="D224" s="416" t="s">
        <v>1099</v>
      </c>
      <c r="E224" s="413"/>
      <c r="F224" s="413"/>
      <c r="G224" s="413"/>
      <c r="H224" s="413"/>
      <c r="I224" s="409"/>
      <c r="J224" s="409" t="s">
        <v>20</v>
      </c>
      <c r="K224" s="409"/>
      <c r="L224" s="409" t="s">
        <v>259</v>
      </c>
      <c r="M224" s="413"/>
    </row>
    <row r="225" spans="1:13" x14ac:dyDescent="0.25">
      <c r="A225" s="409">
        <v>220</v>
      </c>
      <c r="B225" s="414" t="s">
        <v>5087</v>
      </c>
      <c r="C225" s="414" t="s">
        <v>5088</v>
      </c>
      <c r="D225" s="412" t="s">
        <v>1099</v>
      </c>
      <c r="E225" s="413"/>
      <c r="F225" s="413"/>
      <c r="G225" s="413"/>
      <c r="H225" s="413"/>
      <c r="I225" s="409"/>
      <c r="J225" s="409" t="s">
        <v>20</v>
      </c>
      <c r="K225" s="409"/>
      <c r="L225" s="409" t="s">
        <v>259</v>
      </c>
      <c r="M225" s="413"/>
    </row>
    <row r="226" spans="1:13" x14ac:dyDescent="0.25">
      <c r="A226" s="409">
        <v>221</v>
      </c>
      <c r="B226" s="417" t="s">
        <v>5089</v>
      </c>
      <c r="C226" s="418" t="s">
        <v>5090</v>
      </c>
      <c r="D226" s="419" t="s">
        <v>5091</v>
      </c>
      <c r="E226" s="413"/>
      <c r="F226" s="413"/>
      <c r="G226" s="413"/>
      <c r="H226" s="413"/>
      <c r="I226" s="409" t="s">
        <v>20</v>
      </c>
      <c r="J226" s="409"/>
      <c r="K226" s="409"/>
      <c r="L226" s="409" t="s">
        <v>259</v>
      </c>
      <c r="M226" s="413"/>
    </row>
    <row r="227" spans="1:13" x14ac:dyDescent="0.25">
      <c r="A227" s="409">
        <v>222</v>
      </c>
      <c r="B227" s="417" t="s">
        <v>5092</v>
      </c>
      <c r="C227" s="418" t="s">
        <v>5093</v>
      </c>
      <c r="D227" s="419" t="s">
        <v>5091</v>
      </c>
      <c r="E227" s="413"/>
      <c r="F227" s="413"/>
      <c r="G227" s="413"/>
      <c r="H227" s="413"/>
      <c r="I227" s="409" t="s">
        <v>20</v>
      </c>
      <c r="J227" s="409"/>
      <c r="K227" s="409"/>
      <c r="L227" s="409" t="s">
        <v>259</v>
      </c>
      <c r="M227" s="413"/>
    </row>
    <row r="228" spans="1:13" x14ac:dyDescent="0.25">
      <c r="A228" s="409">
        <v>223</v>
      </c>
      <c r="B228" s="417" t="s">
        <v>5094</v>
      </c>
      <c r="C228" s="418" t="s">
        <v>5095</v>
      </c>
      <c r="D228" s="419" t="s">
        <v>5091</v>
      </c>
      <c r="E228" s="413"/>
      <c r="F228" s="413"/>
      <c r="G228" s="413"/>
      <c r="H228" s="413"/>
      <c r="I228" s="409" t="s">
        <v>20</v>
      </c>
      <c r="J228" s="409"/>
      <c r="K228" s="409"/>
      <c r="L228" s="409" t="s">
        <v>259</v>
      </c>
      <c r="M228" s="413"/>
    </row>
    <row r="229" spans="1:13" x14ac:dyDescent="0.25">
      <c r="A229" s="409">
        <v>224</v>
      </c>
      <c r="B229" s="417" t="s">
        <v>5096</v>
      </c>
      <c r="C229" s="418" t="s">
        <v>5097</v>
      </c>
      <c r="D229" s="419" t="s">
        <v>5091</v>
      </c>
      <c r="E229" s="413"/>
      <c r="F229" s="413"/>
      <c r="G229" s="413"/>
      <c r="H229" s="413"/>
      <c r="I229" s="409" t="s">
        <v>20</v>
      </c>
      <c r="J229" s="409"/>
      <c r="K229" s="409"/>
      <c r="L229" s="409" t="s">
        <v>259</v>
      </c>
      <c r="M229" s="413"/>
    </row>
    <row r="230" spans="1:13" x14ac:dyDescent="0.25">
      <c r="A230" s="409">
        <v>225</v>
      </c>
      <c r="B230" s="417" t="s">
        <v>3712</v>
      </c>
      <c r="C230" s="418" t="s">
        <v>5098</v>
      </c>
      <c r="D230" s="419" t="s">
        <v>5091</v>
      </c>
      <c r="E230" s="413"/>
      <c r="F230" s="413"/>
      <c r="G230" s="413"/>
      <c r="H230" s="413"/>
      <c r="I230" s="409" t="s">
        <v>20</v>
      </c>
      <c r="J230" s="409"/>
      <c r="K230" s="409"/>
      <c r="L230" s="409" t="s">
        <v>259</v>
      </c>
      <c r="M230" s="413"/>
    </row>
    <row r="231" spans="1:13" x14ac:dyDescent="0.25">
      <c r="A231" s="409">
        <v>226</v>
      </c>
      <c r="B231" s="417" t="s">
        <v>5099</v>
      </c>
      <c r="C231" s="418" t="s">
        <v>5100</v>
      </c>
      <c r="D231" s="419" t="s">
        <v>5091</v>
      </c>
      <c r="E231" s="413"/>
      <c r="F231" s="413"/>
      <c r="G231" s="413"/>
      <c r="H231" s="413"/>
      <c r="I231" s="409" t="s">
        <v>20</v>
      </c>
      <c r="J231" s="409"/>
      <c r="K231" s="409"/>
      <c r="L231" s="409" t="s">
        <v>259</v>
      </c>
      <c r="M231" s="413"/>
    </row>
    <row r="232" spans="1:13" x14ac:dyDescent="0.25">
      <c r="A232" s="409">
        <v>227</v>
      </c>
      <c r="B232" s="414" t="s">
        <v>5101</v>
      </c>
      <c r="C232" s="435" t="s">
        <v>5102</v>
      </c>
      <c r="D232" s="416" t="s">
        <v>1181</v>
      </c>
      <c r="E232" s="413"/>
      <c r="F232" s="413"/>
      <c r="G232" s="413"/>
      <c r="H232" s="413"/>
      <c r="I232" s="409" t="s">
        <v>20</v>
      </c>
      <c r="J232" s="409"/>
      <c r="K232" s="409"/>
      <c r="L232" s="409" t="s">
        <v>259</v>
      </c>
      <c r="M232" s="413"/>
    </row>
    <row r="233" spans="1:13" x14ac:dyDescent="0.25">
      <c r="A233" s="409">
        <v>228</v>
      </c>
      <c r="B233" s="414" t="s">
        <v>5103</v>
      </c>
      <c r="C233" s="415" t="s">
        <v>5104</v>
      </c>
      <c r="D233" s="416" t="s">
        <v>1181</v>
      </c>
      <c r="E233" s="413"/>
      <c r="F233" s="413"/>
      <c r="G233" s="413"/>
      <c r="H233" s="413"/>
      <c r="I233" s="409" t="s">
        <v>20</v>
      </c>
      <c r="J233" s="409"/>
      <c r="K233" s="409"/>
      <c r="L233" s="409" t="s">
        <v>259</v>
      </c>
      <c r="M233" s="413"/>
    </row>
    <row r="234" spans="1:13" x14ac:dyDescent="0.25">
      <c r="A234" s="409">
        <v>229</v>
      </c>
      <c r="B234" s="413" t="s">
        <v>5105</v>
      </c>
      <c r="C234" s="437" t="s">
        <v>5106</v>
      </c>
      <c r="D234" s="416" t="s">
        <v>1239</v>
      </c>
      <c r="E234" s="413"/>
      <c r="F234" s="413"/>
      <c r="G234" s="413"/>
      <c r="H234" s="413"/>
      <c r="I234" s="409" t="s">
        <v>20</v>
      </c>
      <c r="J234" s="409"/>
      <c r="K234" s="409"/>
      <c r="L234" s="409" t="s">
        <v>259</v>
      </c>
      <c r="M234" s="413"/>
    </row>
    <row r="235" spans="1:13" x14ac:dyDescent="0.25">
      <c r="A235" s="409">
        <v>230</v>
      </c>
      <c r="B235" s="417" t="s">
        <v>5107</v>
      </c>
      <c r="C235" s="418" t="s">
        <v>5108</v>
      </c>
      <c r="D235" s="419" t="s">
        <v>5109</v>
      </c>
      <c r="E235" s="413"/>
      <c r="F235" s="413"/>
      <c r="G235" s="413"/>
      <c r="H235" s="413"/>
      <c r="I235" s="409" t="s">
        <v>20</v>
      </c>
      <c r="J235" s="409"/>
      <c r="K235" s="409"/>
      <c r="L235" s="409" t="s">
        <v>259</v>
      </c>
      <c r="M235" s="413"/>
    </row>
    <row r="236" spans="1:13" x14ac:dyDescent="0.25">
      <c r="A236" s="409">
        <v>231</v>
      </c>
      <c r="B236" s="417" t="s">
        <v>4325</v>
      </c>
      <c r="C236" s="418" t="s">
        <v>5110</v>
      </c>
      <c r="D236" s="419" t="s">
        <v>5109</v>
      </c>
      <c r="E236" s="413"/>
      <c r="F236" s="413"/>
      <c r="G236" s="413"/>
      <c r="H236" s="413"/>
      <c r="I236" s="409" t="s">
        <v>20</v>
      </c>
      <c r="J236" s="409"/>
      <c r="K236" s="409"/>
      <c r="L236" s="409" t="s">
        <v>259</v>
      </c>
      <c r="M236" s="413"/>
    </row>
    <row r="237" spans="1:13" x14ac:dyDescent="0.25">
      <c r="A237" s="409">
        <v>232</v>
      </c>
      <c r="B237" s="417" t="s">
        <v>254</v>
      </c>
      <c r="C237" s="418" t="s">
        <v>5111</v>
      </c>
      <c r="D237" s="419" t="s">
        <v>5109</v>
      </c>
      <c r="E237" s="413"/>
      <c r="F237" s="413"/>
      <c r="G237" s="413"/>
      <c r="H237" s="413"/>
      <c r="I237" s="409" t="s">
        <v>20</v>
      </c>
      <c r="J237" s="409"/>
      <c r="K237" s="409"/>
      <c r="L237" s="409" t="s">
        <v>259</v>
      </c>
      <c r="M237" s="413"/>
    </row>
    <row r="238" spans="1:13" x14ac:dyDescent="0.25">
      <c r="A238" s="409">
        <v>233</v>
      </c>
      <c r="B238" s="417" t="s">
        <v>5112</v>
      </c>
      <c r="C238" s="418" t="s">
        <v>5113</v>
      </c>
      <c r="D238" s="419" t="s">
        <v>5109</v>
      </c>
      <c r="E238" s="413"/>
      <c r="F238" s="413"/>
      <c r="G238" s="413"/>
      <c r="H238" s="413"/>
      <c r="I238" s="409" t="s">
        <v>20</v>
      </c>
      <c r="J238" s="409"/>
      <c r="K238" s="409"/>
      <c r="L238" s="409" t="s">
        <v>259</v>
      </c>
      <c r="M238" s="413"/>
    </row>
    <row r="239" spans="1:13" x14ac:dyDescent="0.25">
      <c r="A239" s="409">
        <v>234</v>
      </c>
      <c r="B239" s="417" t="s">
        <v>703</v>
      </c>
      <c r="C239" s="418" t="s">
        <v>5114</v>
      </c>
      <c r="D239" s="419" t="s">
        <v>5109</v>
      </c>
      <c r="E239" s="413"/>
      <c r="F239" s="413"/>
      <c r="G239" s="413"/>
      <c r="H239" s="413"/>
      <c r="I239" s="409" t="s">
        <v>20</v>
      </c>
      <c r="J239" s="409"/>
      <c r="K239" s="409"/>
      <c r="L239" s="409" t="s">
        <v>259</v>
      </c>
      <c r="M239" s="413"/>
    </row>
    <row r="240" spans="1:13" x14ac:dyDescent="0.25">
      <c r="A240" s="409">
        <v>235</v>
      </c>
      <c r="B240" s="417" t="s">
        <v>5115</v>
      </c>
      <c r="C240" s="418" t="s">
        <v>5116</v>
      </c>
      <c r="D240" s="419" t="s">
        <v>5109</v>
      </c>
      <c r="E240" s="413"/>
      <c r="F240" s="413"/>
      <c r="G240" s="413"/>
      <c r="H240" s="413"/>
      <c r="I240" s="409" t="s">
        <v>20</v>
      </c>
      <c r="J240" s="409"/>
      <c r="K240" s="409"/>
      <c r="L240" s="409" t="s">
        <v>259</v>
      </c>
      <c r="M240" s="413"/>
    </row>
    <row r="241" spans="1:13" x14ac:dyDescent="0.25">
      <c r="A241" s="409">
        <v>236</v>
      </c>
      <c r="B241" s="417" t="s">
        <v>5117</v>
      </c>
      <c r="C241" s="418" t="s">
        <v>5118</v>
      </c>
      <c r="D241" s="419" t="s">
        <v>5109</v>
      </c>
      <c r="E241" s="413"/>
      <c r="F241" s="413"/>
      <c r="G241" s="413"/>
      <c r="H241" s="413"/>
      <c r="I241" s="409" t="s">
        <v>20</v>
      </c>
      <c r="J241" s="409"/>
      <c r="K241" s="409"/>
      <c r="L241" s="409" t="s">
        <v>259</v>
      </c>
      <c r="M241" s="413"/>
    </row>
    <row r="242" spans="1:13" x14ac:dyDescent="0.25">
      <c r="A242" s="409">
        <v>237</v>
      </c>
      <c r="B242" s="417" t="s">
        <v>3553</v>
      </c>
      <c r="C242" s="418" t="s">
        <v>5119</v>
      </c>
      <c r="D242" s="419" t="s">
        <v>5109</v>
      </c>
      <c r="E242" s="413"/>
      <c r="F242" s="413"/>
      <c r="G242" s="413"/>
      <c r="H242" s="413"/>
      <c r="I242" s="409" t="s">
        <v>20</v>
      </c>
      <c r="J242" s="409"/>
      <c r="K242" s="409"/>
      <c r="L242" s="409" t="s">
        <v>259</v>
      </c>
      <c r="M242" s="413"/>
    </row>
    <row r="243" spans="1:13" x14ac:dyDescent="0.25">
      <c r="A243" s="409">
        <v>238</v>
      </c>
      <c r="B243" s="417" t="s">
        <v>1129</v>
      </c>
      <c r="C243" s="418" t="s">
        <v>5120</v>
      </c>
      <c r="D243" s="419" t="s">
        <v>5109</v>
      </c>
      <c r="E243" s="413"/>
      <c r="F243" s="413"/>
      <c r="G243" s="413"/>
      <c r="H243" s="413"/>
      <c r="I243" s="409" t="s">
        <v>20</v>
      </c>
      <c r="J243" s="409"/>
      <c r="K243" s="409"/>
      <c r="L243" s="409" t="s">
        <v>259</v>
      </c>
      <c r="M243" s="413"/>
    </row>
    <row r="244" spans="1:13" x14ac:dyDescent="0.25">
      <c r="A244" s="409">
        <v>239</v>
      </c>
      <c r="B244" s="414" t="s">
        <v>5121</v>
      </c>
      <c r="C244" s="414" t="s">
        <v>5122</v>
      </c>
      <c r="D244" s="416" t="s">
        <v>1239</v>
      </c>
      <c r="E244" s="413"/>
      <c r="F244" s="413"/>
      <c r="G244" s="413"/>
      <c r="H244" s="413"/>
      <c r="I244" s="409" t="s">
        <v>20</v>
      </c>
      <c r="J244" s="409"/>
      <c r="K244" s="409"/>
      <c r="L244" s="409" t="s">
        <v>259</v>
      </c>
      <c r="M244" s="413"/>
    </row>
    <row r="245" spans="1:13" x14ac:dyDescent="0.25">
      <c r="A245" s="409">
        <v>240</v>
      </c>
      <c r="B245" s="414" t="s">
        <v>5123</v>
      </c>
      <c r="C245" s="414" t="s">
        <v>5124</v>
      </c>
      <c r="D245" s="416" t="s">
        <v>1239</v>
      </c>
      <c r="E245" s="413"/>
      <c r="F245" s="413"/>
      <c r="G245" s="413"/>
      <c r="H245" s="413"/>
      <c r="I245" s="409" t="s">
        <v>20</v>
      </c>
      <c r="J245" s="409"/>
      <c r="K245" s="409"/>
      <c r="L245" s="409" t="s">
        <v>259</v>
      </c>
      <c r="M245" s="413"/>
    </row>
    <row r="246" spans="1:13" x14ac:dyDescent="0.25">
      <c r="A246" s="409">
        <v>241</v>
      </c>
      <c r="B246" s="414" t="s">
        <v>455</v>
      </c>
      <c r="C246" s="414" t="s">
        <v>5125</v>
      </c>
      <c r="D246" s="416" t="s">
        <v>1239</v>
      </c>
      <c r="E246" s="413"/>
      <c r="F246" s="413"/>
      <c r="G246" s="413"/>
      <c r="H246" s="413"/>
      <c r="I246" s="409" t="s">
        <v>20</v>
      </c>
      <c r="J246" s="409"/>
      <c r="K246" s="409"/>
      <c r="L246" s="409" t="s">
        <v>259</v>
      </c>
      <c r="M246" s="413"/>
    </row>
    <row r="247" spans="1:13" x14ac:dyDescent="0.25">
      <c r="A247" s="409">
        <v>242</v>
      </c>
      <c r="B247" s="414" t="s">
        <v>5126</v>
      </c>
      <c r="C247" s="414" t="s">
        <v>5127</v>
      </c>
      <c r="D247" s="416" t="s">
        <v>1239</v>
      </c>
      <c r="E247" s="413"/>
      <c r="F247" s="413"/>
      <c r="G247" s="413"/>
      <c r="H247" s="413"/>
      <c r="I247" s="409" t="s">
        <v>20</v>
      </c>
      <c r="J247" s="409"/>
      <c r="K247" s="409"/>
      <c r="L247" s="409" t="s">
        <v>259</v>
      </c>
      <c r="M247" s="413"/>
    </row>
    <row r="248" spans="1:13" x14ac:dyDescent="0.25">
      <c r="A248" s="409">
        <v>243</v>
      </c>
      <c r="B248" s="417" t="s">
        <v>5128</v>
      </c>
      <c r="C248" s="418" t="s">
        <v>5129</v>
      </c>
      <c r="D248" s="419" t="s">
        <v>5130</v>
      </c>
      <c r="E248" s="413"/>
      <c r="F248" s="413"/>
      <c r="G248" s="413"/>
      <c r="H248" s="413"/>
      <c r="I248" s="409" t="s">
        <v>20</v>
      </c>
      <c r="J248" s="409"/>
      <c r="K248" s="409"/>
      <c r="L248" s="409" t="s">
        <v>259</v>
      </c>
      <c r="M248" s="413"/>
    </row>
    <row r="249" spans="1:13" x14ac:dyDescent="0.25">
      <c r="A249" s="409">
        <v>244</v>
      </c>
      <c r="B249" s="417" t="s">
        <v>5131</v>
      </c>
      <c r="C249" s="418" t="s">
        <v>5132</v>
      </c>
      <c r="D249" s="419" t="s">
        <v>5130</v>
      </c>
      <c r="E249" s="413"/>
      <c r="F249" s="413"/>
      <c r="G249" s="413"/>
      <c r="H249" s="413"/>
      <c r="I249" s="409" t="s">
        <v>20</v>
      </c>
      <c r="J249" s="409"/>
      <c r="K249" s="409"/>
      <c r="L249" s="409" t="s">
        <v>259</v>
      </c>
      <c r="M249" s="413"/>
    </row>
    <row r="250" spans="1:13" x14ac:dyDescent="0.25">
      <c r="A250" s="409">
        <v>245</v>
      </c>
      <c r="B250" s="417" t="s">
        <v>5133</v>
      </c>
      <c r="C250" s="418" t="s">
        <v>5134</v>
      </c>
      <c r="D250" s="419" t="s">
        <v>5130</v>
      </c>
      <c r="E250" s="413"/>
      <c r="F250" s="413"/>
      <c r="G250" s="413"/>
      <c r="H250" s="413"/>
      <c r="I250" s="409" t="s">
        <v>20</v>
      </c>
      <c r="J250" s="409"/>
      <c r="K250" s="409"/>
      <c r="L250" s="409" t="s">
        <v>259</v>
      </c>
      <c r="M250" s="413"/>
    </row>
    <row r="251" spans="1:13" x14ac:dyDescent="0.25">
      <c r="A251" s="409">
        <v>246</v>
      </c>
      <c r="B251" s="417" t="s">
        <v>77</v>
      </c>
      <c r="C251" s="418" t="s">
        <v>5135</v>
      </c>
      <c r="D251" s="419" t="s">
        <v>5130</v>
      </c>
      <c r="E251" s="413"/>
      <c r="F251" s="413"/>
      <c r="G251" s="413"/>
      <c r="H251" s="413"/>
      <c r="I251" s="409" t="s">
        <v>20</v>
      </c>
      <c r="J251" s="409"/>
      <c r="K251" s="409"/>
      <c r="L251" s="409" t="s">
        <v>259</v>
      </c>
      <c r="M251" s="413"/>
    </row>
    <row r="252" spans="1:13" x14ac:dyDescent="0.25">
      <c r="A252" s="409">
        <v>247</v>
      </c>
      <c r="B252" s="417" t="s">
        <v>5136</v>
      </c>
      <c r="C252" s="418" t="s">
        <v>5137</v>
      </c>
      <c r="D252" s="419" t="s">
        <v>5130</v>
      </c>
      <c r="E252" s="413"/>
      <c r="F252" s="413"/>
      <c r="G252" s="413"/>
      <c r="H252" s="413"/>
      <c r="I252" s="409" t="s">
        <v>20</v>
      </c>
      <c r="J252" s="409"/>
      <c r="K252" s="409"/>
      <c r="L252" s="409" t="s">
        <v>259</v>
      </c>
      <c r="M252" s="413"/>
    </row>
    <row r="253" spans="1:13" x14ac:dyDescent="0.25">
      <c r="A253" s="409">
        <v>248</v>
      </c>
      <c r="B253" s="417" t="s">
        <v>5138</v>
      </c>
      <c r="C253" s="418" t="s">
        <v>5139</v>
      </c>
      <c r="D253" s="419" t="s">
        <v>5130</v>
      </c>
      <c r="E253" s="413"/>
      <c r="F253" s="413"/>
      <c r="G253" s="413"/>
      <c r="H253" s="413"/>
      <c r="I253" s="409"/>
      <c r="J253" s="409" t="s">
        <v>20</v>
      </c>
      <c r="K253" s="409"/>
      <c r="L253" s="409" t="s">
        <v>259</v>
      </c>
      <c r="M253" s="413"/>
    </row>
    <row r="254" spans="1:13" x14ac:dyDescent="0.25">
      <c r="A254" s="409">
        <v>249</v>
      </c>
      <c r="B254" s="417" t="s">
        <v>5140</v>
      </c>
      <c r="C254" s="418" t="s">
        <v>5141</v>
      </c>
      <c r="D254" s="419" t="s">
        <v>5130</v>
      </c>
      <c r="E254" s="413"/>
      <c r="F254" s="413"/>
      <c r="G254" s="413"/>
      <c r="H254" s="413"/>
      <c r="I254" s="409" t="s">
        <v>20</v>
      </c>
      <c r="J254" s="409"/>
      <c r="K254" s="409"/>
      <c r="L254" s="409" t="s">
        <v>259</v>
      </c>
      <c r="M254" s="413"/>
    </row>
    <row r="255" spans="1:13" x14ac:dyDescent="0.25">
      <c r="A255" s="409">
        <v>250</v>
      </c>
      <c r="B255" s="417" t="s">
        <v>5142</v>
      </c>
      <c r="C255" s="418" t="s">
        <v>5143</v>
      </c>
      <c r="D255" s="419" t="s">
        <v>5130</v>
      </c>
      <c r="E255" s="413"/>
      <c r="F255" s="413"/>
      <c r="G255" s="413"/>
      <c r="H255" s="413"/>
      <c r="I255" s="409"/>
      <c r="J255" s="409" t="s">
        <v>20</v>
      </c>
      <c r="K255" s="409"/>
      <c r="L255" s="409" t="s">
        <v>259</v>
      </c>
      <c r="M255" s="413"/>
    </row>
    <row r="256" spans="1:13" x14ac:dyDescent="0.25">
      <c r="A256" s="409"/>
      <c r="B256" s="401" t="s">
        <v>5144</v>
      </c>
      <c r="C256" s="447"/>
      <c r="D256" s="448"/>
      <c r="E256" s="449"/>
      <c r="F256" s="438"/>
      <c r="G256" s="438"/>
      <c r="H256" s="438"/>
      <c r="I256" s="439">
        <v>176</v>
      </c>
      <c r="J256" s="439">
        <v>68</v>
      </c>
      <c r="K256" s="439">
        <v>6</v>
      </c>
      <c r="L256" s="409"/>
      <c r="M256" s="413"/>
    </row>
    <row r="257" spans="1:13" x14ac:dyDescent="0.25">
      <c r="A257" s="440"/>
      <c r="B257" s="441"/>
      <c r="C257" s="441"/>
      <c r="D257" s="442"/>
      <c r="E257" s="441"/>
      <c r="F257" s="441"/>
      <c r="G257" s="441"/>
      <c r="H257" s="441"/>
      <c r="I257" s="441"/>
      <c r="J257" s="440"/>
      <c r="K257" s="441"/>
      <c r="L257" s="440"/>
      <c r="M257" s="441"/>
    </row>
    <row r="258" spans="1:13" x14ac:dyDescent="0.25">
      <c r="A258" s="440"/>
      <c r="B258" s="441"/>
      <c r="C258" s="441"/>
      <c r="D258" s="442"/>
      <c r="E258" s="441"/>
      <c r="F258" s="441"/>
      <c r="G258" s="441"/>
      <c r="H258" s="441"/>
      <c r="I258" s="441"/>
      <c r="J258" s="440"/>
      <c r="K258" s="441"/>
      <c r="L258" s="440"/>
      <c r="M258" s="441"/>
    </row>
    <row r="259" spans="1:13" x14ac:dyDescent="0.25">
      <c r="A259" s="440"/>
      <c r="B259" s="440" t="s">
        <v>5145</v>
      </c>
      <c r="C259" s="440"/>
      <c r="D259" s="442"/>
      <c r="E259" s="440"/>
      <c r="F259" s="440"/>
      <c r="G259" s="440"/>
      <c r="H259" s="440"/>
      <c r="I259" s="440"/>
      <c r="J259" s="440" t="s">
        <v>5146</v>
      </c>
      <c r="K259" s="441"/>
      <c r="L259" s="440"/>
      <c r="M259" s="441"/>
    </row>
    <row r="260" spans="1:13" x14ac:dyDescent="0.25">
      <c r="A260" s="440"/>
      <c r="B260" s="440" t="s">
        <v>5147</v>
      </c>
      <c r="C260" s="440"/>
      <c r="D260" s="442"/>
      <c r="E260" s="440"/>
      <c r="F260" s="440"/>
      <c r="G260" s="440"/>
      <c r="H260" s="440"/>
      <c r="I260" s="440"/>
      <c r="J260" s="440" t="s">
        <v>5148</v>
      </c>
      <c r="K260" s="441"/>
      <c r="L260" s="440"/>
      <c r="M260" s="441"/>
    </row>
    <row r="261" spans="1:13" x14ac:dyDescent="0.25">
      <c r="A261" s="440"/>
      <c r="B261" s="440"/>
      <c r="C261" s="440"/>
      <c r="D261" s="442"/>
      <c r="E261" s="440"/>
      <c r="F261" s="440"/>
      <c r="G261" s="440"/>
      <c r="H261" s="440"/>
      <c r="I261" s="440"/>
      <c r="J261" s="440"/>
      <c r="K261" s="441"/>
      <c r="L261" s="440"/>
      <c r="M261" s="441"/>
    </row>
    <row r="262" spans="1:13" x14ac:dyDescent="0.25">
      <c r="A262" s="440"/>
      <c r="B262" s="440"/>
      <c r="C262" s="440"/>
      <c r="D262" s="442"/>
      <c r="E262" s="440"/>
      <c r="F262" s="440"/>
      <c r="G262" s="440"/>
      <c r="H262" s="440"/>
      <c r="I262" s="440"/>
      <c r="J262" s="440"/>
      <c r="K262" s="441"/>
      <c r="L262" s="440"/>
      <c r="M262" s="441"/>
    </row>
    <row r="263" spans="1:13" x14ac:dyDescent="0.25">
      <c r="A263" s="440"/>
      <c r="B263" s="440"/>
      <c r="C263" s="440"/>
      <c r="D263" s="442"/>
      <c r="E263" s="440"/>
      <c r="F263" s="440"/>
      <c r="G263" s="440"/>
      <c r="H263" s="440"/>
      <c r="I263" s="440"/>
      <c r="J263" s="440"/>
      <c r="K263" s="441"/>
      <c r="L263" s="440"/>
      <c r="M263" s="441"/>
    </row>
    <row r="264" spans="1:13" x14ac:dyDescent="0.25">
      <c r="A264" s="440"/>
      <c r="B264" s="440" t="s">
        <v>5149</v>
      </c>
      <c r="C264" s="440"/>
      <c r="D264" s="442"/>
      <c r="E264" s="440"/>
      <c r="F264" s="440"/>
      <c r="G264" s="440"/>
      <c r="H264" s="440"/>
      <c r="I264" s="440"/>
      <c r="J264" s="440" t="s">
        <v>1833</v>
      </c>
      <c r="K264" s="441"/>
      <c r="L264" s="440"/>
      <c r="M264" s="441"/>
    </row>
  </sheetData>
  <mergeCells count="11">
    <mergeCell ref="M4:M5"/>
    <mergeCell ref="B256:E256"/>
    <mergeCell ref="A1:M1"/>
    <mergeCell ref="A2:M2"/>
    <mergeCell ref="A4:A5"/>
    <mergeCell ref="B4:B5"/>
    <mergeCell ref="C4:C5"/>
    <mergeCell ref="D4:D5"/>
    <mergeCell ref="E4:E5"/>
    <mergeCell ref="F4:H4"/>
    <mergeCell ref="I4:L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8"/>
  <sheetViews>
    <sheetView workbookViewId="0">
      <selection activeCell="L11" sqref="L11"/>
    </sheetView>
  </sheetViews>
  <sheetFormatPr defaultRowHeight="15" x14ac:dyDescent="0.25"/>
  <cols>
    <col min="1" max="1" width="5.42578125" customWidth="1"/>
    <col min="2" max="2" width="32.140625" bestFit="1" customWidth="1"/>
    <col min="3" max="3" width="18.7109375" bestFit="1" customWidth="1"/>
  </cols>
  <sheetData>
    <row r="1" spans="1:14" ht="15.75" x14ac:dyDescent="0.25">
      <c r="A1" s="454" t="s">
        <v>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4" ht="15.75" x14ac:dyDescent="0.25">
      <c r="A2" s="454" t="s">
        <v>5150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</row>
    <row r="3" spans="1:14" x14ac:dyDescent="0.25">
      <c r="J3" s="299"/>
    </row>
    <row r="4" spans="1:14" x14ac:dyDescent="0.25">
      <c r="A4" s="455" t="s">
        <v>243</v>
      </c>
      <c r="B4" s="456" t="s">
        <v>244</v>
      </c>
      <c r="C4" s="455" t="s">
        <v>4</v>
      </c>
      <c r="D4" s="456" t="s">
        <v>245</v>
      </c>
      <c r="E4" s="456"/>
      <c r="F4" s="455" t="s">
        <v>246</v>
      </c>
      <c r="G4" s="457" t="s">
        <v>247</v>
      </c>
      <c r="H4" s="457"/>
      <c r="I4" s="457"/>
      <c r="J4" s="455" t="s">
        <v>5151</v>
      </c>
      <c r="K4" s="455"/>
      <c r="L4" s="458"/>
      <c r="M4" s="455" t="s">
        <v>9</v>
      </c>
      <c r="N4" s="455" t="s">
        <v>250</v>
      </c>
    </row>
    <row r="5" spans="1:14" ht="75" x14ac:dyDescent="0.25">
      <c r="A5" s="455"/>
      <c r="B5" s="456"/>
      <c r="C5" s="455"/>
      <c r="D5" s="459" t="s">
        <v>5152</v>
      </c>
      <c r="E5" s="459" t="s">
        <v>1317</v>
      </c>
      <c r="F5" s="455"/>
      <c r="G5" s="459" t="s">
        <v>11</v>
      </c>
      <c r="H5" s="459" t="s">
        <v>12</v>
      </c>
      <c r="I5" s="459" t="s">
        <v>13</v>
      </c>
      <c r="J5" s="460" t="s">
        <v>251</v>
      </c>
      <c r="K5" s="460" t="s">
        <v>252</v>
      </c>
      <c r="L5" s="460" t="s">
        <v>253</v>
      </c>
      <c r="M5" s="455"/>
      <c r="N5" s="455"/>
    </row>
    <row r="6" spans="1:14" x14ac:dyDescent="0.25">
      <c r="A6" s="77">
        <v>1</v>
      </c>
      <c r="B6" s="461" t="s">
        <v>5153</v>
      </c>
      <c r="C6" s="462" t="s">
        <v>5154</v>
      </c>
      <c r="D6" s="72">
        <v>1</v>
      </c>
      <c r="E6" s="72">
        <v>1</v>
      </c>
      <c r="F6" s="71"/>
      <c r="G6" s="71"/>
      <c r="H6" s="71"/>
      <c r="I6" s="71"/>
      <c r="J6" s="72" t="s">
        <v>258</v>
      </c>
      <c r="K6" s="77"/>
      <c r="L6" s="71"/>
      <c r="M6" s="71"/>
      <c r="N6" s="71"/>
    </row>
    <row r="7" spans="1:14" ht="45" x14ac:dyDescent="0.25">
      <c r="A7" s="77">
        <v>2</v>
      </c>
      <c r="B7" s="463" t="s">
        <v>198</v>
      </c>
      <c r="C7" s="464" t="s">
        <v>5155</v>
      </c>
      <c r="D7" s="72">
        <v>1</v>
      </c>
      <c r="E7" s="72">
        <v>1</v>
      </c>
      <c r="F7" s="71"/>
      <c r="G7" s="71"/>
      <c r="H7" s="71"/>
      <c r="I7" s="71"/>
      <c r="J7" s="72"/>
      <c r="K7" s="77" t="s">
        <v>258</v>
      </c>
      <c r="L7" s="71"/>
      <c r="M7" s="71"/>
      <c r="N7" s="71"/>
    </row>
    <row r="8" spans="1:14" x14ac:dyDescent="0.25">
      <c r="A8" s="77">
        <v>3</v>
      </c>
      <c r="B8" s="461" t="s">
        <v>3490</v>
      </c>
      <c r="C8" s="462" t="s">
        <v>5156</v>
      </c>
      <c r="D8" s="72">
        <v>1</v>
      </c>
      <c r="E8" s="72">
        <v>1</v>
      </c>
      <c r="F8" s="71"/>
      <c r="G8" s="71"/>
      <c r="H8" s="71"/>
      <c r="I8" s="71"/>
      <c r="J8" s="72" t="s">
        <v>258</v>
      </c>
      <c r="K8" s="77"/>
      <c r="L8" s="71"/>
      <c r="M8" s="71"/>
      <c r="N8" s="71"/>
    </row>
    <row r="9" spans="1:14" x14ac:dyDescent="0.25">
      <c r="A9" s="77">
        <v>4</v>
      </c>
      <c r="B9" s="461" t="s">
        <v>5157</v>
      </c>
      <c r="C9" s="462" t="s">
        <v>5158</v>
      </c>
      <c r="D9" s="72">
        <v>1</v>
      </c>
      <c r="E9" s="72">
        <v>1</v>
      </c>
      <c r="F9" s="71"/>
      <c r="G9" s="71"/>
      <c r="H9" s="71"/>
      <c r="I9" s="71"/>
      <c r="J9" s="72"/>
      <c r="K9" s="77" t="s">
        <v>258</v>
      </c>
      <c r="L9" s="71"/>
      <c r="M9" s="71"/>
      <c r="N9" s="71"/>
    </row>
    <row r="10" spans="1:14" x14ac:dyDescent="0.25">
      <c r="A10" s="77">
        <v>5</v>
      </c>
      <c r="B10" s="461" t="s">
        <v>5159</v>
      </c>
      <c r="C10" s="462" t="s">
        <v>5160</v>
      </c>
      <c r="D10" s="72">
        <v>1</v>
      </c>
      <c r="E10" s="72">
        <v>1</v>
      </c>
      <c r="F10" s="71"/>
      <c r="G10" s="71"/>
      <c r="H10" s="71"/>
      <c r="I10" s="71"/>
      <c r="J10" s="72" t="s">
        <v>258</v>
      </c>
      <c r="K10" s="77"/>
      <c r="L10" s="71"/>
      <c r="M10" s="71"/>
      <c r="N10" s="71"/>
    </row>
    <row r="11" spans="1:14" x14ac:dyDescent="0.25">
      <c r="A11" s="77">
        <v>6</v>
      </c>
      <c r="B11" s="461" t="s">
        <v>5161</v>
      </c>
      <c r="C11" s="462" t="s">
        <v>5162</v>
      </c>
      <c r="D11" s="72">
        <v>1</v>
      </c>
      <c r="E11" s="72">
        <v>1</v>
      </c>
      <c r="F11" s="71"/>
      <c r="G11" s="71"/>
      <c r="H11" s="71"/>
      <c r="I11" s="71"/>
      <c r="J11" s="72" t="s">
        <v>258</v>
      </c>
      <c r="K11" s="77"/>
      <c r="L11" s="71"/>
      <c r="M11" s="71"/>
      <c r="N11" s="71"/>
    </row>
    <row r="12" spans="1:14" x14ac:dyDescent="0.25">
      <c r="A12" s="77">
        <v>7</v>
      </c>
      <c r="B12" s="461" t="s">
        <v>5163</v>
      </c>
      <c r="C12" s="462" t="s">
        <v>5164</v>
      </c>
      <c r="D12" s="72">
        <v>1</v>
      </c>
      <c r="E12" s="72">
        <v>1</v>
      </c>
      <c r="F12" s="71"/>
      <c r="G12" s="71"/>
      <c r="H12" s="71"/>
      <c r="I12" s="71"/>
      <c r="J12" s="72"/>
      <c r="K12" s="77"/>
      <c r="L12" s="71" t="s">
        <v>258</v>
      </c>
      <c r="M12" s="71"/>
      <c r="N12" s="71"/>
    </row>
    <row r="13" spans="1:14" x14ac:dyDescent="0.25">
      <c r="A13" s="77">
        <v>8</v>
      </c>
      <c r="B13" s="461" t="s">
        <v>5165</v>
      </c>
      <c r="C13" s="462" t="s">
        <v>5166</v>
      </c>
      <c r="D13" s="72">
        <v>1</v>
      </c>
      <c r="E13" s="72">
        <v>1</v>
      </c>
      <c r="F13" s="71"/>
      <c r="G13" s="71"/>
      <c r="H13" s="71"/>
      <c r="I13" s="71"/>
      <c r="J13" s="72"/>
      <c r="K13" s="77" t="s">
        <v>258</v>
      </c>
      <c r="L13" s="71"/>
      <c r="M13" s="71"/>
      <c r="N13" s="71"/>
    </row>
    <row r="14" spans="1:14" x14ac:dyDescent="0.25">
      <c r="A14" s="77">
        <v>9</v>
      </c>
      <c r="B14" s="461" t="s">
        <v>5167</v>
      </c>
      <c r="C14" s="462" t="s">
        <v>5168</v>
      </c>
      <c r="D14" s="72">
        <v>1</v>
      </c>
      <c r="E14" s="72">
        <v>1</v>
      </c>
      <c r="F14" s="71"/>
      <c r="G14" s="71"/>
      <c r="H14" s="71"/>
      <c r="I14" s="71"/>
      <c r="J14" s="72" t="s">
        <v>258</v>
      </c>
      <c r="K14" s="77"/>
      <c r="L14" s="71"/>
      <c r="M14" s="71"/>
      <c r="N14" s="71"/>
    </row>
    <row r="15" spans="1:14" x14ac:dyDescent="0.25">
      <c r="A15" s="77">
        <v>10</v>
      </c>
      <c r="B15" s="461" t="s">
        <v>4065</v>
      </c>
      <c r="C15" s="462" t="s">
        <v>5169</v>
      </c>
      <c r="D15" s="72">
        <v>1</v>
      </c>
      <c r="E15" s="72">
        <v>1</v>
      </c>
      <c r="F15" s="71"/>
      <c r="G15" s="71"/>
      <c r="H15" s="71"/>
      <c r="I15" s="71"/>
      <c r="J15" s="72"/>
      <c r="K15" s="77" t="s">
        <v>258</v>
      </c>
      <c r="L15" s="71"/>
      <c r="M15" s="71"/>
      <c r="N15" s="71"/>
    </row>
    <row r="16" spans="1:14" x14ac:dyDescent="0.25">
      <c r="A16" s="77">
        <v>11</v>
      </c>
      <c r="B16" s="461" t="s">
        <v>5170</v>
      </c>
      <c r="C16" s="462" t="s">
        <v>5171</v>
      </c>
      <c r="D16" s="72">
        <v>1</v>
      </c>
      <c r="E16" s="72">
        <v>1</v>
      </c>
      <c r="F16" s="71"/>
      <c r="G16" s="71"/>
      <c r="H16" s="71"/>
      <c r="I16" s="71"/>
      <c r="J16" s="72" t="s">
        <v>258</v>
      </c>
      <c r="K16" s="77"/>
      <c r="L16" s="71"/>
      <c r="M16" s="71"/>
      <c r="N16" s="71"/>
    </row>
    <row r="17" spans="1:14" x14ac:dyDescent="0.25">
      <c r="A17" s="77">
        <v>12</v>
      </c>
      <c r="B17" s="461" t="s">
        <v>5172</v>
      </c>
      <c r="C17" s="462" t="s">
        <v>5173</v>
      </c>
      <c r="D17" s="72">
        <v>1</v>
      </c>
      <c r="E17" s="72">
        <v>1</v>
      </c>
      <c r="F17" s="71"/>
      <c r="G17" s="71"/>
      <c r="H17" s="71"/>
      <c r="I17" s="71"/>
      <c r="J17" s="72" t="s">
        <v>258</v>
      </c>
      <c r="K17" s="77"/>
      <c r="L17" s="71"/>
      <c r="M17" s="71"/>
      <c r="N17" s="71"/>
    </row>
    <row r="18" spans="1:14" x14ac:dyDescent="0.25">
      <c r="A18" s="77">
        <v>13</v>
      </c>
      <c r="B18" s="461" t="s">
        <v>5174</v>
      </c>
      <c r="C18" s="462" t="s">
        <v>5175</v>
      </c>
      <c r="D18" s="72">
        <v>1</v>
      </c>
      <c r="E18" s="72">
        <v>1</v>
      </c>
      <c r="F18" s="71"/>
      <c r="G18" s="71"/>
      <c r="H18" s="71"/>
      <c r="I18" s="71"/>
      <c r="J18" s="72" t="s">
        <v>258</v>
      </c>
      <c r="K18" s="77"/>
      <c r="L18" s="71"/>
      <c r="M18" s="71"/>
      <c r="N18" s="71"/>
    </row>
    <row r="19" spans="1:14" x14ac:dyDescent="0.25">
      <c r="A19" s="77">
        <v>14</v>
      </c>
      <c r="B19" s="461" t="s">
        <v>5176</v>
      </c>
      <c r="C19" s="462" t="s">
        <v>5177</v>
      </c>
      <c r="D19" s="72">
        <v>1</v>
      </c>
      <c r="E19" s="72">
        <v>1</v>
      </c>
      <c r="F19" s="71"/>
      <c r="G19" s="71"/>
      <c r="H19" s="71"/>
      <c r="I19" s="71"/>
      <c r="J19" s="72"/>
      <c r="K19" s="77" t="s">
        <v>258</v>
      </c>
      <c r="L19" s="71"/>
      <c r="M19" s="71"/>
      <c r="N19" s="71"/>
    </row>
    <row r="20" spans="1:14" x14ac:dyDescent="0.25">
      <c r="A20" s="77">
        <v>15</v>
      </c>
      <c r="B20" s="461" t="s">
        <v>2464</v>
      </c>
      <c r="C20" s="462" t="s">
        <v>5178</v>
      </c>
      <c r="D20" s="72">
        <v>1</v>
      </c>
      <c r="E20" s="72">
        <v>1</v>
      </c>
      <c r="F20" s="71"/>
      <c r="G20" s="71"/>
      <c r="H20" s="71"/>
      <c r="I20" s="71"/>
      <c r="J20" s="72"/>
      <c r="K20" s="77" t="s">
        <v>258</v>
      </c>
      <c r="L20" s="71"/>
      <c r="M20" s="71"/>
      <c r="N20" s="71"/>
    </row>
    <row r="21" spans="1:14" x14ac:dyDescent="0.25">
      <c r="A21" s="77">
        <v>16</v>
      </c>
      <c r="B21" s="461" t="s">
        <v>5179</v>
      </c>
      <c r="C21" s="462" t="s">
        <v>5180</v>
      </c>
      <c r="D21" s="72">
        <v>1</v>
      </c>
      <c r="E21" s="72">
        <v>1</v>
      </c>
      <c r="F21" s="71"/>
      <c r="G21" s="71"/>
      <c r="H21" s="71"/>
      <c r="I21" s="71"/>
      <c r="J21" s="72"/>
      <c r="K21" s="77" t="s">
        <v>258</v>
      </c>
      <c r="L21" s="71"/>
      <c r="M21" s="71"/>
      <c r="N21" s="71"/>
    </row>
    <row r="22" spans="1:14" x14ac:dyDescent="0.25">
      <c r="A22" s="77">
        <v>17</v>
      </c>
      <c r="B22" s="461" t="s">
        <v>5181</v>
      </c>
      <c r="C22" s="462" t="s">
        <v>5182</v>
      </c>
      <c r="D22" s="72">
        <v>1</v>
      </c>
      <c r="E22" s="72">
        <v>1</v>
      </c>
      <c r="F22" s="71"/>
      <c r="G22" s="71"/>
      <c r="H22" s="71"/>
      <c r="I22" s="71"/>
      <c r="J22" s="72"/>
      <c r="K22" s="77" t="s">
        <v>258</v>
      </c>
      <c r="L22" s="71"/>
      <c r="M22" s="71"/>
      <c r="N22" s="71"/>
    </row>
    <row r="23" spans="1:14" x14ac:dyDescent="0.25">
      <c r="A23" s="77">
        <v>18</v>
      </c>
      <c r="B23" s="461" t="s">
        <v>5183</v>
      </c>
      <c r="C23" s="462" t="s">
        <v>5184</v>
      </c>
      <c r="D23" s="72">
        <v>1</v>
      </c>
      <c r="E23" s="72">
        <v>1</v>
      </c>
      <c r="F23" s="71"/>
      <c r="G23" s="71"/>
      <c r="H23" s="71"/>
      <c r="I23" s="71"/>
      <c r="J23" s="72" t="s">
        <v>258</v>
      </c>
      <c r="K23" s="77"/>
      <c r="L23" s="71"/>
      <c r="M23" s="71"/>
      <c r="N23" s="71"/>
    </row>
    <row r="24" spans="1:14" ht="45" x14ac:dyDescent="0.25">
      <c r="A24" s="77">
        <v>19</v>
      </c>
      <c r="B24" s="461" t="s">
        <v>5185</v>
      </c>
      <c r="C24" s="465" t="s">
        <v>5186</v>
      </c>
      <c r="D24" s="72">
        <v>2</v>
      </c>
      <c r="E24" s="72">
        <v>1</v>
      </c>
      <c r="F24" s="71"/>
      <c r="G24" s="71"/>
      <c r="H24" s="71"/>
      <c r="I24" s="71"/>
      <c r="J24" s="72"/>
      <c r="K24" s="77" t="s">
        <v>258</v>
      </c>
      <c r="L24" s="71"/>
      <c r="M24" s="71"/>
      <c r="N24" s="71"/>
    </row>
    <row r="25" spans="1:14" ht="45" x14ac:dyDescent="0.25">
      <c r="A25" s="77">
        <v>20</v>
      </c>
      <c r="B25" s="461" t="s">
        <v>5187</v>
      </c>
      <c r="C25" s="465" t="s">
        <v>5188</v>
      </c>
      <c r="D25" s="72">
        <v>2</v>
      </c>
      <c r="E25" s="72">
        <v>1</v>
      </c>
      <c r="F25" s="71"/>
      <c r="G25" s="71"/>
      <c r="H25" s="71"/>
      <c r="I25" s="71"/>
      <c r="J25" s="72"/>
      <c r="K25" s="77" t="s">
        <v>258</v>
      </c>
      <c r="L25" s="71"/>
      <c r="M25" s="71"/>
      <c r="N25" s="71"/>
    </row>
    <row r="26" spans="1:14" ht="45" x14ac:dyDescent="0.25">
      <c r="A26" s="77">
        <v>21</v>
      </c>
      <c r="B26" s="461" t="s">
        <v>5189</v>
      </c>
      <c r="C26" s="465" t="s">
        <v>5190</v>
      </c>
      <c r="D26" s="72">
        <v>2</v>
      </c>
      <c r="E26" s="72">
        <v>1</v>
      </c>
      <c r="F26" s="71"/>
      <c r="G26" s="71"/>
      <c r="H26" s="71"/>
      <c r="I26" s="71"/>
      <c r="J26" s="72"/>
      <c r="K26" s="77" t="s">
        <v>258</v>
      </c>
      <c r="L26" s="71"/>
      <c r="M26" s="71"/>
      <c r="N26" s="71"/>
    </row>
    <row r="27" spans="1:14" x14ac:dyDescent="0.25">
      <c r="A27" s="77">
        <v>22</v>
      </c>
      <c r="B27" s="461" t="s">
        <v>5191</v>
      </c>
      <c r="C27" s="462" t="s">
        <v>5192</v>
      </c>
      <c r="D27" s="72">
        <v>2</v>
      </c>
      <c r="E27" s="72">
        <v>1</v>
      </c>
      <c r="F27" s="71"/>
      <c r="G27" s="71"/>
      <c r="H27" s="71"/>
      <c r="I27" s="71"/>
      <c r="J27" s="72"/>
      <c r="K27" s="77" t="s">
        <v>258</v>
      </c>
      <c r="L27" s="71"/>
      <c r="M27" s="71"/>
      <c r="N27" s="71"/>
    </row>
    <row r="28" spans="1:14" x14ac:dyDescent="0.25">
      <c r="A28" s="77">
        <v>23</v>
      </c>
      <c r="B28" s="461" t="s">
        <v>5193</v>
      </c>
      <c r="C28" s="462" t="s">
        <v>5194</v>
      </c>
      <c r="D28" s="72">
        <v>2</v>
      </c>
      <c r="E28" s="72">
        <v>1</v>
      </c>
      <c r="F28" s="71"/>
      <c r="G28" s="71"/>
      <c r="H28" s="71"/>
      <c r="I28" s="71"/>
      <c r="J28" s="72" t="s">
        <v>258</v>
      </c>
      <c r="K28" s="77"/>
      <c r="L28" s="71"/>
      <c r="M28" s="71"/>
      <c r="N28" s="71"/>
    </row>
    <row r="29" spans="1:14" x14ac:dyDescent="0.25">
      <c r="A29" s="77">
        <v>24</v>
      </c>
      <c r="B29" s="461" t="s">
        <v>5195</v>
      </c>
      <c r="C29" s="462" t="s">
        <v>5196</v>
      </c>
      <c r="D29" s="72">
        <v>2</v>
      </c>
      <c r="E29" s="72">
        <v>1</v>
      </c>
      <c r="F29" s="71"/>
      <c r="G29" s="71"/>
      <c r="H29" s="71"/>
      <c r="I29" s="71"/>
      <c r="J29" s="72"/>
      <c r="K29" s="77" t="s">
        <v>258</v>
      </c>
      <c r="L29" s="71"/>
      <c r="M29" s="71"/>
      <c r="N29" s="71"/>
    </row>
    <row r="30" spans="1:14" x14ac:dyDescent="0.25">
      <c r="A30" s="77">
        <v>25</v>
      </c>
      <c r="B30" s="461" t="s">
        <v>5197</v>
      </c>
      <c r="C30" s="462" t="s">
        <v>5198</v>
      </c>
      <c r="D30" s="72">
        <v>2</v>
      </c>
      <c r="E30" s="72">
        <v>1</v>
      </c>
      <c r="F30" s="71"/>
      <c r="G30" s="71"/>
      <c r="H30" s="71"/>
      <c r="I30" s="71"/>
      <c r="J30" s="72"/>
      <c r="K30" s="77" t="s">
        <v>258</v>
      </c>
      <c r="L30" s="71"/>
      <c r="M30" s="71"/>
      <c r="N30" s="71"/>
    </row>
    <row r="31" spans="1:14" x14ac:dyDescent="0.25">
      <c r="A31" s="77">
        <v>26</v>
      </c>
      <c r="B31" s="461" t="s">
        <v>5199</v>
      </c>
      <c r="C31" s="462" t="s">
        <v>5200</v>
      </c>
      <c r="D31" s="72">
        <v>2</v>
      </c>
      <c r="E31" s="72">
        <v>1</v>
      </c>
      <c r="F31" s="71"/>
      <c r="G31" s="71"/>
      <c r="H31" s="71"/>
      <c r="I31" s="71"/>
      <c r="J31" s="72"/>
      <c r="K31" s="77" t="s">
        <v>258</v>
      </c>
      <c r="L31" s="71"/>
      <c r="M31" s="71"/>
      <c r="N31" s="71"/>
    </row>
    <row r="32" spans="1:14" x14ac:dyDescent="0.25">
      <c r="A32" s="77">
        <v>27</v>
      </c>
      <c r="B32" s="461" t="s">
        <v>5201</v>
      </c>
      <c r="C32" s="462" t="s">
        <v>5202</v>
      </c>
      <c r="D32" s="72">
        <v>2</v>
      </c>
      <c r="E32" s="72">
        <v>1</v>
      </c>
      <c r="F32" s="71"/>
      <c r="G32" s="71"/>
      <c r="H32" s="71"/>
      <c r="I32" s="71"/>
      <c r="J32" s="72" t="s">
        <v>258</v>
      </c>
      <c r="K32" s="77"/>
      <c r="L32" s="71"/>
      <c r="M32" s="71"/>
      <c r="N32" s="71"/>
    </row>
    <row r="33" spans="1:14" x14ac:dyDescent="0.25">
      <c r="A33" s="77">
        <v>28</v>
      </c>
      <c r="B33" s="461" t="s">
        <v>5203</v>
      </c>
      <c r="C33" s="462" t="s">
        <v>5204</v>
      </c>
      <c r="D33" s="72">
        <v>2</v>
      </c>
      <c r="E33" s="72">
        <v>1</v>
      </c>
      <c r="F33" s="71"/>
      <c r="G33" s="71"/>
      <c r="H33" s="71"/>
      <c r="I33" s="71"/>
      <c r="J33" s="72"/>
      <c r="K33" s="77"/>
      <c r="L33" s="71" t="s">
        <v>258</v>
      </c>
      <c r="M33" s="71"/>
      <c r="N33" s="71"/>
    </row>
    <row r="34" spans="1:14" x14ac:dyDescent="0.25">
      <c r="A34" s="77">
        <v>29</v>
      </c>
      <c r="B34" s="461" t="s">
        <v>5205</v>
      </c>
      <c r="C34" s="462" t="s">
        <v>5206</v>
      </c>
      <c r="D34" s="72">
        <v>2</v>
      </c>
      <c r="E34" s="72">
        <v>1</v>
      </c>
      <c r="F34" s="71"/>
      <c r="G34" s="71"/>
      <c r="H34" s="71"/>
      <c r="I34" s="71"/>
      <c r="J34" s="72" t="s">
        <v>258</v>
      </c>
      <c r="K34" s="77"/>
      <c r="L34" s="71"/>
      <c r="M34" s="71"/>
      <c r="N34" s="71"/>
    </row>
    <row r="35" spans="1:14" x14ac:dyDescent="0.25">
      <c r="A35" s="77">
        <v>30</v>
      </c>
      <c r="B35" s="461" t="s">
        <v>1618</v>
      </c>
      <c r="C35" s="462" t="s">
        <v>5207</v>
      </c>
      <c r="D35" s="72">
        <v>2</v>
      </c>
      <c r="E35" s="72">
        <v>1</v>
      </c>
      <c r="F35" s="71"/>
      <c r="G35" s="71"/>
      <c r="H35" s="71"/>
      <c r="I35" s="71"/>
      <c r="J35" s="72"/>
      <c r="K35" s="77"/>
      <c r="L35" s="71" t="s">
        <v>258</v>
      </c>
      <c r="M35" s="71"/>
      <c r="N35" s="71"/>
    </row>
    <row r="36" spans="1:14" x14ac:dyDescent="0.25">
      <c r="A36" s="77">
        <v>31</v>
      </c>
      <c r="B36" s="461" t="s">
        <v>5208</v>
      </c>
      <c r="C36" s="462" t="s">
        <v>5209</v>
      </c>
      <c r="D36" s="72">
        <v>3</v>
      </c>
      <c r="E36" s="72">
        <v>1</v>
      </c>
      <c r="F36" s="71"/>
      <c r="G36" s="71"/>
      <c r="H36" s="71"/>
      <c r="I36" s="71"/>
      <c r="J36" s="72" t="s">
        <v>258</v>
      </c>
      <c r="K36" s="77"/>
      <c r="L36" s="71"/>
      <c r="M36" s="71"/>
      <c r="N36" s="71"/>
    </row>
    <row r="37" spans="1:14" x14ac:dyDescent="0.25">
      <c r="A37" s="77">
        <v>32</v>
      </c>
      <c r="B37" s="461" t="s">
        <v>5210</v>
      </c>
      <c r="C37" s="462" t="s">
        <v>5211</v>
      </c>
      <c r="D37" s="72">
        <v>3</v>
      </c>
      <c r="E37" s="72">
        <v>1</v>
      </c>
      <c r="F37" s="71"/>
      <c r="G37" s="71"/>
      <c r="H37" s="71"/>
      <c r="I37" s="71"/>
      <c r="J37" s="72"/>
      <c r="K37" s="77" t="s">
        <v>258</v>
      </c>
      <c r="L37" s="71"/>
      <c r="M37" s="71"/>
      <c r="N37" s="71"/>
    </row>
    <row r="38" spans="1:14" x14ac:dyDescent="0.25">
      <c r="A38" s="77">
        <v>33</v>
      </c>
      <c r="B38" s="461" t="s">
        <v>5212</v>
      </c>
      <c r="C38" s="462" t="s">
        <v>5213</v>
      </c>
      <c r="D38" s="72">
        <v>3</v>
      </c>
      <c r="E38" s="72">
        <v>1</v>
      </c>
      <c r="F38" s="71"/>
      <c r="G38" s="71"/>
      <c r="H38" s="71"/>
      <c r="I38" s="71"/>
      <c r="J38" s="72"/>
      <c r="K38" s="77" t="s">
        <v>258</v>
      </c>
      <c r="L38" s="71"/>
      <c r="M38" s="71"/>
      <c r="N38" s="71"/>
    </row>
    <row r="39" spans="1:14" x14ac:dyDescent="0.25">
      <c r="A39" s="77">
        <v>34</v>
      </c>
      <c r="B39" s="461" t="s">
        <v>787</v>
      </c>
      <c r="C39" s="462" t="s">
        <v>5214</v>
      </c>
      <c r="D39" s="72">
        <v>3</v>
      </c>
      <c r="E39" s="72">
        <v>1</v>
      </c>
      <c r="F39" s="71"/>
      <c r="G39" s="71"/>
      <c r="H39" s="71"/>
      <c r="I39" s="71"/>
      <c r="J39" s="72"/>
      <c r="K39" s="77" t="s">
        <v>258</v>
      </c>
      <c r="L39" s="71"/>
      <c r="M39" s="71"/>
      <c r="N39" s="71"/>
    </row>
    <row r="40" spans="1:14" x14ac:dyDescent="0.25">
      <c r="A40" s="77">
        <v>35</v>
      </c>
      <c r="B40" s="461" t="s">
        <v>5215</v>
      </c>
      <c r="C40" s="462" t="s">
        <v>5216</v>
      </c>
      <c r="D40" s="72">
        <v>3</v>
      </c>
      <c r="E40" s="72">
        <v>1</v>
      </c>
      <c r="F40" s="71"/>
      <c r="G40" s="71"/>
      <c r="H40" s="71"/>
      <c r="I40" s="71"/>
      <c r="J40" s="72"/>
      <c r="K40" s="77"/>
      <c r="L40" s="71" t="s">
        <v>258</v>
      </c>
      <c r="M40" s="71"/>
      <c r="N40" s="71"/>
    </row>
    <row r="41" spans="1:14" x14ac:dyDescent="0.25">
      <c r="A41" s="77">
        <v>36</v>
      </c>
      <c r="B41" s="461" t="s">
        <v>492</v>
      </c>
      <c r="C41" s="462" t="s">
        <v>5217</v>
      </c>
      <c r="D41" s="72">
        <v>3</v>
      </c>
      <c r="E41" s="72">
        <v>1</v>
      </c>
      <c r="F41" s="71"/>
      <c r="G41" s="71"/>
      <c r="H41" s="71"/>
      <c r="I41" s="71"/>
      <c r="J41" s="72" t="s">
        <v>258</v>
      </c>
      <c r="K41" s="77"/>
      <c r="L41" s="71"/>
      <c r="M41" s="71"/>
      <c r="N41" s="71"/>
    </row>
    <row r="42" spans="1:14" x14ac:dyDescent="0.25">
      <c r="A42" s="77">
        <v>37</v>
      </c>
      <c r="B42" s="461" t="s">
        <v>5218</v>
      </c>
      <c r="C42" s="462" t="s">
        <v>5219</v>
      </c>
      <c r="D42" s="72">
        <v>3</v>
      </c>
      <c r="E42" s="72">
        <v>1</v>
      </c>
      <c r="F42" s="71"/>
      <c r="G42" s="71"/>
      <c r="H42" s="71"/>
      <c r="I42" s="71"/>
      <c r="J42" s="72"/>
      <c r="K42" s="77"/>
      <c r="L42" s="71" t="s">
        <v>258</v>
      </c>
      <c r="M42" s="71"/>
      <c r="N42" s="71"/>
    </row>
    <row r="43" spans="1:14" x14ac:dyDescent="0.25">
      <c r="A43" s="77">
        <v>38</v>
      </c>
      <c r="B43" s="461" t="s">
        <v>1356</v>
      </c>
      <c r="C43" s="462" t="s">
        <v>5220</v>
      </c>
      <c r="D43" s="72">
        <v>3</v>
      </c>
      <c r="E43" s="72">
        <v>1</v>
      </c>
      <c r="F43" s="71"/>
      <c r="G43" s="71"/>
      <c r="H43" s="71"/>
      <c r="I43" s="71"/>
      <c r="J43" s="72"/>
      <c r="K43" s="77" t="s">
        <v>258</v>
      </c>
      <c r="L43" s="71"/>
      <c r="M43" s="71"/>
      <c r="N43" s="71"/>
    </row>
    <row r="44" spans="1:14" x14ac:dyDescent="0.25">
      <c r="A44" s="77">
        <v>39</v>
      </c>
      <c r="B44" s="461" t="s">
        <v>5221</v>
      </c>
      <c r="C44" s="462" t="s">
        <v>5222</v>
      </c>
      <c r="D44" s="72">
        <v>3</v>
      </c>
      <c r="E44" s="72">
        <v>1</v>
      </c>
      <c r="F44" s="71"/>
      <c r="G44" s="71"/>
      <c r="H44" s="71"/>
      <c r="I44" s="71"/>
      <c r="J44" s="72" t="s">
        <v>258</v>
      </c>
      <c r="K44" s="77"/>
      <c r="L44" s="71"/>
      <c r="M44" s="71"/>
      <c r="N44" s="71"/>
    </row>
    <row r="45" spans="1:14" x14ac:dyDescent="0.25">
      <c r="A45" s="77">
        <v>40</v>
      </c>
      <c r="B45" s="461" t="s">
        <v>5223</v>
      </c>
      <c r="C45" s="462" t="s">
        <v>5224</v>
      </c>
      <c r="D45" s="72">
        <v>4</v>
      </c>
      <c r="E45" s="72">
        <v>1</v>
      </c>
      <c r="F45" s="71"/>
      <c r="G45" s="71"/>
      <c r="H45" s="71"/>
      <c r="I45" s="71"/>
      <c r="J45" s="72"/>
      <c r="K45" s="77" t="s">
        <v>258</v>
      </c>
      <c r="L45" s="71"/>
      <c r="M45" s="71"/>
      <c r="N45" s="71"/>
    </row>
    <row r="46" spans="1:14" x14ac:dyDescent="0.25">
      <c r="A46" s="77">
        <v>41</v>
      </c>
      <c r="B46" s="461" t="s">
        <v>5225</v>
      </c>
      <c r="C46" s="462" t="s">
        <v>5226</v>
      </c>
      <c r="D46" s="72">
        <v>4</v>
      </c>
      <c r="E46" s="72">
        <v>1</v>
      </c>
      <c r="F46" s="71"/>
      <c r="G46" s="71"/>
      <c r="H46" s="71"/>
      <c r="I46" s="71"/>
      <c r="J46" s="72"/>
      <c r="K46" s="77" t="s">
        <v>258</v>
      </c>
      <c r="L46" s="71"/>
      <c r="M46" s="71"/>
      <c r="N46" s="71"/>
    </row>
    <row r="47" spans="1:14" x14ac:dyDescent="0.25">
      <c r="A47" s="77">
        <v>42</v>
      </c>
      <c r="B47" s="461" t="s">
        <v>5227</v>
      </c>
      <c r="C47" s="462" t="s">
        <v>5228</v>
      </c>
      <c r="D47" s="72">
        <v>4</v>
      </c>
      <c r="E47" s="72">
        <v>1</v>
      </c>
      <c r="F47" s="71"/>
      <c r="G47" s="71"/>
      <c r="H47" s="71"/>
      <c r="I47" s="71"/>
      <c r="J47" s="72" t="s">
        <v>258</v>
      </c>
      <c r="K47" s="77"/>
      <c r="L47" s="71"/>
      <c r="M47" s="71"/>
      <c r="N47" s="71"/>
    </row>
    <row r="48" spans="1:14" x14ac:dyDescent="0.25">
      <c r="A48" s="77">
        <v>43</v>
      </c>
      <c r="B48" s="461" t="s">
        <v>5229</v>
      </c>
      <c r="C48" s="462" t="s">
        <v>5230</v>
      </c>
      <c r="D48" s="72">
        <v>4</v>
      </c>
      <c r="E48" s="72">
        <v>1</v>
      </c>
      <c r="F48" s="71"/>
      <c r="G48" s="71"/>
      <c r="H48" s="71"/>
      <c r="I48" s="71"/>
      <c r="J48" s="72" t="s">
        <v>258</v>
      </c>
      <c r="K48" s="77"/>
      <c r="L48" s="71"/>
      <c r="M48" s="71"/>
      <c r="N48" s="71"/>
    </row>
    <row r="49" spans="1:14" x14ac:dyDescent="0.25">
      <c r="A49" s="77">
        <v>44</v>
      </c>
      <c r="B49" s="461" t="s">
        <v>5231</v>
      </c>
      <c r="C49" s="462" t="s">
        <v>5232</v>
      </c>
      <c r="D49" s="72">
        <v>4</v>
      </c>
      <c r="E49" s="72">
        <v>1</v>
      </c>
      <c r="F49" s="71"/>
      <c r="G49" s="71"/>
      <c r="H49" s="71"/>
      <c r="I49" s="71"/>
      <c r="J49" s="72"/>
      <c r="K49" s="77" t="s">
        <v>258</v>
      </c>
      <c r="L49" s="71"/>
      <c r="M49" s="71"/>
      <c r="N49" s="71"/>
    </row>
    <row r="50" spans="1:14" x14ac:dyDescent="0.25">
      <c r="A50" s="77">
        <v>45</v>
      </c>
      <c r="B50" s="461" t="s">
        <v>5233</v>
      </c>
      <c r="C50" s="462" t="s">
        <v>5234</v>
      </c>
      <c r="D50" s="72">
        <v>4</v>
      </c>
      <c r="E50" s="72">
        <v>1</v>
      </c>
      <c r="F50" s="71"/>
      <c r="G50" s="71"/>
      <c r="H50" s="71"/>
      <c r="I50" s="71"/>
      <c r="J50" s="72"/>
      <c r="K50" s="77" t="s">
        <v>258</v>
      </c>
      <c r="L50" s="71"/>
      <c r="M50" s="71"/>
      <c r="N50" s="71"/>
    </row>
    <row r="51" spans="1:14" x14ac:dyDescent="0.25">
      <c r="A51" s="77">
        <v>46</v>
      </c>
      <c r="B51" s="461" t="s">
        <v>1087</v>
      </c>
      <c r="C51" s="462" t="s">
        <v>5235</v>
      </c>
      <c r="D51" s="72">
        <v>4</v>
      </c>
      <c r="E51" s="72">
        <v>1</v>
      </c>
      <c r="F51" s="71"/>
      <c r="G51" s="71"/>
      <c r="H51" s="71"/>
      <c r="I51" s="71"/>
      <c r="J51" s="72"/>
      <c r="K51" s="77" t="s">
        <v>258</v>
      </c>
      <c r="L51" s="71"/>
      <c r="M51" s="71"/>
      <c r="N51" s="71"/>
    </row>
    <row r="52" spans="1:14" x14ac:dyDescent="0.25">
      <c r="A52" s="77">
        <v>47</v>
      </c>
      <c r="B52" s="461" t="s">
        <v>5236</v>
      </c>
      <c r="C52" s="462" t="s">
        <v>5237</v>
      </c>
      <c r="D52" s="72">
        <v>4</v>
      </c>
      <c r="E52" s="72">
        <v>1</v>
      </c>
      <c r="F52" s="71"/>
      <c r="G52" s="71"/>
      <c r="H52" s="71"/>
      <c r="I52" s="71"/>
      <c r="J52" s="72" t="s">
        <v>258</v>
      </c>
      <c r="K52" s="77"/>
      <c r="L52" s="71"/>
      <c r="M52" s="71"/>
      <c r="N52" s="71"/>
    </row>
    <row r="53" spans="1:14" x14ac:dyDescent="0.25">
      <c r="A53" s="77">
        <v>48</v>
      </c>
      <c r="B53" s="461" t="s">
        <v>5238</v>
      </c>
      <c r="C53" s="462" t="s">
        <v>5239</v>
      </c>
      <c r="D53" s="72">
        <v>4</v>
      </c>
      <c r="E53" s="72">
        <v>1</v>
      </c>
      <c r="F53" s="71"/>
      <c r="G53" s="71"/>
      <c r="H53" s="71"/>
      <c r="I53" s="71"/>
      <c r="J53" s="72" t="s">
        <v>258</v>
      </c>
      <c r="K53" s="77"/>
      <c r="L53" s="71"/>
      <c r="M53" s="71"/>
      <c r="N53" s="71"/>
    </row>
    <row r="54" spans="1:14" x14ac:dyDescent="0.25">
      <c r="A54" s="77">
        <v>49</v>
      </c>
      <c r="B54" s="461" t="s">
        <v>5240</v>
      </c>
      <c r="C54" s="462" t="s">
        <v>5241</v>
      </c>
      <c r="D54" s="72">
        <v>4</v>
      </c>
      <c r="E54" s="72">
        <v>1</v>
      </c>
      <c r="F54" s="71"/>
      <c r="G54" s="71"/>
      <c r="H54" s="71"/>
      <c r="I54" s="71"/>
      <c r="J54" s="72" t="s">
        <v>258</v>
      </c>
      <c r="K54" s="77"/>
      <c r="L54" s="71"/>
      <c r="M54" s="71"/>
      <c r="N54" s="71"/>
    </row>
    <row r="55" spans="1:14" x14ac:dyDescent="0.25">
      <c r="A55" s="77">
        <v>50</v>
      </c>
      <c r="B55" s="461" t="s">
        <v>4982</v>
      </c>
      <c r="C55" s="462" t="s">
        <v>5242</v>
      </c>
      <c r="D55" s="72">
        <v>4</v>
      </c>
      <c r="E55" s="72">
        <v>1</v>
      </c>
      <c r="F55" s="71"/>
      <c r="G55" s="71"/>
      <c r="H55" s="71"/>
      <c r="I55" s="71"/>
      <c r="J55" s="72" t="s">
        <v>258</v>
      </c>
      <c r="K55" s="77"/>
      <c r="L55" s="71"/>
      <c r="M55" s="71"/>
      <c r="N55" s="71"/>
    </row>
    <row r="56" spans="1:14" x14ac:dyDescent="0.25">
      <c r="A56" s="77">
        <v>51</v>
      </c>
      <c r="B56" s="461" t="s">
        <v>848</v>
      </c>
      <c r="C56" s="462" t="s">
        <v>5243</v>
      </c>
      <c r="D56" s="72">
        <v>4</v>
      </c>
      <c r="E56" s="72">
        <v>1</v>
      </c>
      <c r="F56" s="71"/>
      <c r="G56" s="71"/>
      <c r="H56" s="71"/>
      <c r="I56" s="71"/>
      <c r="J56" s="72" t="s">
        <v>258</v>
      </c>
      <c r="K56" s="77"/>
      <c r="L56" s="71"/>
      <c r="M56" s="71"/>
      <c r="N56" s="71"/>
    </row>
    <row r="57" spans="1:14" x14ac:dyDescent="0.25">
      <c r="A57" s="77">
        <v>52</v>
      </c>
      <c r="B57" s="461" t="s">
        <v>5244</v>
      </c>
      <c r="C57" s="462" t="s">
        <v>5245</v>
      </c>
      <c r="D57" s="72">
        <v>5</v>
      </c>
      <c r="E57" s="72">
        <v>1</v>
      </c>
      <c r="F57" s="71"/>
      <c r="G57" s="71"/>
      <c r="H57" s="71"/>
      <c r="I57" s="71"/>
      <c r="J57" s="72"/>
      <c r="K57" s="77" t="s">
        <v>258</v>
      </c>
      <c r="L57" s="71"/>
      <c r="M57" s="71"/>
      <c r="N57" s="71"/>
    </row>
    <row r="58" spans="1:14" x14ac:dyDescent="0.25">
      <c r="A58" s="77">
        <v>53</v>
      </c>
      <c r="B58" s="461" t="s">
        <v>5246</v>
      </c>
      <c r="C58" s="462" t="s">
        <v>5247</v>
      </c>
      <c r="D58" s="72">
        <v>5</v>
      </c>
      <c r="E58" s="72">
        <v>1</v>
      </c>
      <c r="F58" s="71"/>
      <c r="G58" s="71"/>
      <c r="H58" s="71"/>
      <c r="I58" s="71"/>
      <c r="J58" s="72"/>
      <c r="K58" s="77" t="s">
        <v>258</v>
      </c>
      <c r="L58" s="71"/>
      <c r="M58" s="71"/>
      <c r="N58" s="71"/>
    </row>
    <row r="59" spans="1:14" x14ac:dyDescent="0.25">
      <c r="A59" s="77">
        <v>54</v>
      </c>
      <c r="B59" s="461" t="s">
        <v>5248</v>
      </c>
      <c r="C59" s="462" t="s">
        <v>5249</v>
      </c>
      <c r="D59" s="72">
        <v>5</v>
      </c>
      <c r="E59" s="72">
        <v>1</v>
      </c>
      <c r="F59" s="71"/>
      <c r="G59" s="71"/>
      <c r="H59" s="71"/>
      <c r="I59" s="71"/>
      <c r="J59" s="72" t="s">
        <v>258</v>
      </c>
      <c r="K59" s="77"/>
      <c r="L59" s="71"/>
      <c r="M59" s="71"/>
      <c r="N59" s="71"/>
    </row>
    <row r="60" spans="1:14" x14ac:dyDescent="0.25">
      <c r="A60" s="77">
        <v>55</v>
      </c>
      <c r="B60" s="461" t="s">
        <v>492</v>
      </c>
      <c r="C60" s="462" t="s">
        <v>5250</v>
      </c>
      <c r="D60" s="72">
        <v>5</v>
      </c>
      <c r="E60" s="72">
        <v>1</v>
      </c>
      <c r="F60" s="71"/>
      <c r="G60" s="71"/>
      <c r="H60" s="71"/>
      <c r="I60" s="71"/>
      <c r="J60" s="72" t="s">
        <v>258</v>
      </c>
      <c r="K60" s="77"/>
      <c r="L60" s="71"/>
      <c r="M60" s="71"/>
      <c r="N60" s="71"/>
    </row>
    <row r="61" spans="1:14" x14ac:dyDescent="0.25">
      <c r="A61" s="77">
        <v>56</v>
      </c>
      <c r="B61" s="461" t="s">
        <v>1422</v>
      </c>
      <c r="C61" s="462" t="s">
        <v>5251</v>
      </c>
      <c r="D61" s="72">
        <v>5</v>
      </c>
      <c r="E61" s="72">
        <v>1</v>
      </c>
      <c r="F61" s="71"/>
      <c r="G61" s="71"/>
      <c r="H61" s="71"/>
      <c r="I61" s="71"/>
      <c r="J61" s="72" t="s">
        <v>258</v>
      </c>
      <c r="K61" s="77"/>
      <c r="L61" s="71"/>
      <c r="M61" s="71"/>
      <c r="N61" s="71"/>
    </row>
    <row r="62" spans="1:14" x14ac:dyDescent="0.25">
      <c r="A62" s="77">
        <v>57</v>
      </c>
      <c r="B62" s="461" t="s">
        <v>41</v>
      </c>
      <c r="C62" s="462" t="s">
        <v>5252</v>
      </c>
      <c r="D62" s="72">
        <v>5</v>
      </c>
      <c r="E62" s="72">
        <v>1</v>
      </c>
      <c r="F62" s="71"/>
      <c r="G62" s="71"/>
      <c r="H62" s="71"/>
      <c r="I62" s="71"/>
      <c r="J62" s="72"/>
      <c r="K62" s="77" t="s">
        <v>258</v>
      </c>
      <c r="L62" s="71"/>
      <c r="M62" s="71"/>
      <c r="N62" s="71"/>
    </row>
    <row r="63" spans="1:14" x14ac:dyDescent="0.25">
      <c r="A63" s="77">
        <v>58</v>
      </c>
      <c r="B63" s="461" t="s">
        <v>5253</v>
      </c>
      <c r="C63" s="462" t="s">
        <v>5254</v>
      </c>
      <c r="D63" s="72">
        <v>5</v>
      </c>
      <c r="E63" s="72">
        <v>1</v>
      </c>
      <c r="F63" s="71"/>
      <c r="G63" s="71"/>
      <c r="H63" s="71"/>
      <c r="I63" s="71"/>
      <c r="J63" s="72"/>
      <c r="K63" s="77" t="s">
        <v>258</v>
      </c>
      <c r="L63" s="71"/>
      <c r="M63" s="71"/>
      <c r="N63" s="71"/>
    </row>
    <row r="64" spans="1:14" x14ac:dyDescent="0.25">
      <c r="A64" s="77">
        <v>59</v>
      </c>
      <c r="B64" s="461" t="s">
        <v>575</v>
      </c>
      <c r="C64" s="462" t="s">
        <v>5255</v>
      </c>
      <c r="D64" s="72">
        <v>5</v>
      </c>
      <c r="E64" s="72">
        <v>1</v>
      </c>
      <c r="F64" s="71"/>
      <c r="G64" s="71"/>
      <c r="H64" s="71"/>
      <c r="I64" s="71"/>
      <c r="J64" s="72"/>
      <c r="K64" s="77" t="s">
        <v>258</v>
      </c>
      <c r="L64" s="71"/>
      <c r="M64" s="71"/>
      <c r="N64" s="71"/>
    </row>
    <row r="65" spans="1:14" x14ac:dyDescent="0.25">
      <c r="A65" s="77">
        <v>60</v>
      </c>
      <c r="B65" s="461" t="s">
        <v>2464</v>
      </c>
      <c r="C65" s="462" t="s">
        <v>5256</v>
      </c>
      <c r="D65" s="72">
        <v>5</v>
      </c>
      <c r="E65" s="72">
        <v>1</v>
      </c>
      <c r="F65" s="71"/>
      <c r="G65" s="71"/>
      <c r="H65" s="71"/>
      <c r="I65" s="71"/>
      <c r="J65" s="72" t="s">
        <v>258</v>
      </c>
      <c r="K65" s="77"/>
      <c r="L65" s="71"/>
      <c r="M65" s="71"/>
      <c r="N65" s="71"/>
    </row>
    <row r="66" spans="1:14" x14ac:dyDescent="0.25">
      <c r="A66" s="77">
        <v>61</v>
      </c>
      <c r="B66" s="461" t="s">
        <v>4178</v>
      </c>
      <c r="C66" s="462" t="s">
        <v>5257</v>
      </c>
      <c r="D66" s="72">
        <v>5</v>
      </c>
      <c r="E66" s="72">
        <v>1</v>
      </c>
      <c r="F66" s="71"/>
      <c r="G66" s="71"/>
      <c r="H66" s="71"/>
      <c r="I66" s="71"/>
      <c r="J66" s="72"/>
      <c r="K66" s="77" t="s">
        <v>258</v>
      </c>
      <c r="L66" s="71"/>
      <c r="M66" s="71"/>
      <c r="N66" s="71"/>
    </row>
    <row r="67" spans="1:14" x14ac:dyDescent="0.25">
      <c r="A67" s="77">
        <v>62</v>
      </c>
      <c r="B67" s="461" t="s">
        <v>5258</v>
      </c>
      <c r="C67" s="462" t="s">
        <v>5259</v>
      </c>
      <c r="D67" s="72">
        <v>5</v>
      </c>
      <c r="E67" s="72">
        <v>1</v>
      </c>
      <c r="F67" s="71"/>
      <c r="G67" s="71"/>
      <c r="H67" s="71"/>
      <c r="I67" s="71"/>
      <c r="J67" s="72"/>
      <c r="K67" s="77" t="s">
        <v>258</v>
      </c>
      <c r="L67" s="71"/>
      <c r="M67" s="71"/>
      <c r="N67" s="71"/>
    </row>
    <row r="68" spans="1:14" x14ac:dyDescent="0.25">
      <c r="A68" s="77">
        <v>63</v>
      </c>
      <c r="B68" s="461" t="s">
        <v>5260</v>
      </c>
      <c r="C68" s="462" t="s">
        <v>5261</v>
      </c>
      <c r="D68" s="72">
        <v>6</v>
      </c>
      <c r="E68" s="72">
        <v>1</v>
      </c>
      <c r="F68" s="71"/>
      <c r="G68" s="71"/>
      <c r="H68" s="71"/>
      <c r="I68" s="71"/>
      <c r="J68" s="72"/>
      <c r="K68" s="77" t="s">
        <v>258</v>
      </c>
      <c r="L68" s="71"/>
      <c r="M68" s="71"/>
      <c r="N68" s="71"/>
    </row>
    <row r="69" spans="1:14" x14ac:dyDescent="0.25">
      <c r="A69" s="77">
        <v>64</v>
      </c>
      <c r="B69" s="461" t="s">
        <v>5262</v>
      </c>
      <c r="C69" s="462" t="s">
        <v>5263</v>
      </c>
      <c r="D69" s="72">
        <v>6</v>
      </c>
      <c r="E69" s="72">
        <v>1</v>
      </c>
      <c r="F69" s="71"/>
      <c r="G69" s="71"/>
      <c r="H69" s="71"/>
      <c r="I69" s="71"/>
      <c r="J69" s="72"/>
      <c r="K69" s="77" t="s">
        <v>258</v>
      </c>
      <c r="L69" s="71"/>
      <c r="M69" s="71"/>
      <c r="N69" s="71"/>
    </row>
    <row r="70" spans="1:14" x14ac:dyDescent="0.25">
      <c r="A70" s="77">
        <v>65</v>
      </c>
      <c r="B70" s="461" t="s">
        <v>2735</v>
      </c>
      <c r="C70" s="462" t="s">
        <v>5264</v>
      </c>
      <c r="D70" s="72">
        <v>6</v>
      </c>
      <c r="E70" s="72">
        <v>1</v>
      </c>
      <c r="F70" s="71"/>
      <c r="G70" s="71"/>
      <c r="H70" s="71"/>
      <c r="I70" s="71"/>
      <c r="J70" s="72"/>
      <c r="K70" s="77" t="s">
        <v>258</v>
      </c>
      <c r="L70" s="71"/>
      <c r="M70" s="71"/>
      <c r="N70" s="71"/>
    </row>
    <row r="71" spans="1:14" x14ac:dyDescent="0.25">
      <c r="A71" s="77">
        <v>66</v>
      </c>
      <c r="B71" s="461" t="s">
        <v>5265</v>
      </c>
      <c r="C71" s="462" t="s">
        <v>5266</v>
      </c>
      <c r="D71" s="72">
        <v>6</v>
      </c>
      <c r="E71" s="72">
        <v>1</v>
      </c>
      <c r="F71" s="71"/>
      <c r="G71" s="71"/>
      <c r="H71" s="71"/>
      <c r="I71" s="71"/>
      <c r="J71" s="72"/>
      <c r="K71" s="77" t="s">
        <v>258</v>
      </c>
      <c r="L71" s="71"/>
      <c r="M71" s="71"/>
      <c r="N71" s="71"/>
    </row>
    <row r="72" spans="1:14" x14ac:dyDescent="0.25">
      <c r="A72" s="77">
        <v>67</v>
      </c>
      <c r="B72" s="461" t="s">
        <v>5267</v>
      </c>
      <c r="C72" s="462" t="s">
        <v>5268</v>
      </c>
      <c r="D72" s="72">
        <v>6</v>
      </c>
      <c r="E72" s="72">
        <v>1</v>
      </c>
      <c r="F72" s="71"/>
      <c r="G72" s="71"/>
      <c r="H72" s="71"/>
      <c r="I72" s="71"/>
      <c r="J72" s="72"/>
      <c r="K72" s="77" t="s">
        <v>258</v>
      </c>
      <c r="L72" s="71"/>
      <c r="M72" s="71"/>
      <c r="N72" s="71"/>
    </row>
    <row r="73" spans="1:14" x14ac:dyDescent="0.25">
      <c r="A73" s="77">
        <v>68</v>
      </c>
      <c r="B73" s="461" t="s">
        <v>5269</v>
      </c>
      <c r="C73" s="462" t="s">
        <v>5270</v>
      </c>
      <c r="D73" s="72">
        <v>6</v>
      </c>
      <c r="E73" s="72">
        <v>1</v>
      </c>
      <c r="F73" s="71"/>
      <c r="G73" s="71"/>
      <c r="H73" s="71"/>
      <c r="I73" s="71"/>
      <c r="J73" s="72" t="s">
        <v>258</v>
      </c>
      <c r="K73" s="77"/>
      <c r="L73" s="71"/>
      <c r="M73" s="71"/>
      <c r="N73" s="71"/>
    </row>
    <row r="74" spans="1:14" x14ac:dyDescent="0.25">
      <c r="A74" s="77">
        <v>69</v>
      </c>
      <c r="B74" s="461" t="s">
        <v>5271</v>
      </c>
      <c r="C74" s="462" t="s">
        <v>5272</v>
      </c>
      <c r="D74" s="72">
        <v>6</v>
      </c>
      <c r="E74" s="72">
        <v>1</v>
      </c>
      <c r="F74" s="71"/>
      <c r="G74" s="71"/>
      <c r="H74" s="71"/>
      <c r="I74" s="71"/>
      <c r="J74" s="72"/>
      <c r="K74" s="77" t="s">
        <v>258</v>
      </c>
      <c r="L74" s="71"/>
      <c r="M74" s="71"/>
      <c r="N74" s="71"/>
    </row>
    <row r="75" spans="1:14" x14ac:dyDescent="0.25">
      <c r="A75" s="77">
        <v>70</v>
      </c>
      <c r="B75" s="461" t="s">
        <v>5273</v>
      </c>
      <c r="C75" s="462" t="s">
        <v>5274</v>
      </c>
      <c r="D75" s="72">
        <v>6</v>
      </c>
      <c r="E75" s="72">
        <v>1</v>
      </c>
      <c r="F75" s="71"/>
      <c r="G75" s="71"/>
      <c r="H75" s="71"/>
      <c r="I75" s="71"/>
      <c r="J75" s="72"/>
      <c r="K75" s="77" t="s">
        <v>258</v>
      </c>
      <c r="L75" s="71"/>
      <c r="M75" s="71"/>
      <c r="N75" s="71"/>
    </row>
    <row r="76" spans="1:14" x14ac:dyDescent="0.25">
      <c r="A76" s="77">
        <v>71</v>
      </c>
      <c r="B76" s="461" t="s">
        <v>5275</v>
      </c>
      <c r="C76" s="462" t="s">
        <v>5276</v>
      </c>
      <c r="D76" s="72">
        <v>6</v>
      </c>
      <c r="E76" s="72">
        <v>1</v>
      </c>
      <c r="F76" s="71"/>
      <c r="G76" s="71"/>
      <c r="H76" s="71"/>
      <c r="I76" s="71"/>
      <c r="J76" s="72"/>
      <c r="K76" s="77" t="s">
        <v>258</v>
      </c>
      <c r="L76" s="71"/>
      <c r="M76" s="71"/>
      <c r="N76" s="71"/>
    </row>
    <row r="77" spans="1:14" x14ac:dyDescent="0.25">
      <c r="A77" s="77">
        <v>72</v>
      </c>
      <c r="B77" s="461" t="s">
        <v>5277</v>
      </c>
      <c r="C77" s="462" t="s">
        <v>5278</v>
      </c>
      <c r="D77" s="72">
        <v>6</v>
      </c>
      <c r="E77" s="72">
        <v>1</v>
      </c>
      <c r="F77" s="71"/>
      <c r="G77" s="71"/>
      <c r="H77" s="71"/>
      <c r="I77" s="71"/>
      <c r="J77" s="72" t="s">
        <v>258</v>
      </c>
      <c r="K77" s="77"/>
      <c r="L77" s="71"/>
      <c r="M77" s="71"/>
      <c r="N77" s="71"/>
    </row>
    <row r="78" spans="1:14" x14ac:dyDescent="0.25">
      <c r="A78" s="77">
        <v>73</v>
      </c>
      <c r="B78" s="461" t="s">
        <v>5279</v>
      </c>
      <c r="C78" s="462" t="s">
        <v>5280</v>
      </c>
      <c r="D78" s="72">
        <v>6</v>
      </c>
      <c r="E78" s="72">
        <v>1</v>
      </c>
      <c r="F78" s="71"/>
      <c r="G78" s="71"/>
      <c r="H78" s="71"/>
      <c r="I78" s="71"/>
      <c r="J78" s="72"/>
      <c r="K78" s="77" t="s">
        <v>258</v>
      </c>
      <c r="L78" s="71"/>
      <c r="M78" s="71"/>
      <c r="N78" s="71"/>
    </row>
    <row r="79" spans="1:14" x14ac:dyDescent="0.25">
      <c r="A79" s="77">
        <v>74</v>
      </c>
      <c r="B79" s="461" t="s">
        <v>5281</v>
      </c>
      <c r="C79" s="462" t="s">
        <v>5282</v>
      </c>
      <c r="D79" s="72">
        <v>1</v>
      </c>
      <c r="E79" s="72">
        <v>2</v>
      </c>
      <c r="F79" s="71"/>
      <c r="G79" s="71"/>
      <c r="H79" s="71"/>
      <c r="I79" s="71"/>
      <c r="J79" s="72"/>
      <c r="K79" s="77" t="s">
        <v>258</v>
      </c>
      <c r="L79" s="71"/>
      <c r="M79" s="71"/>
      <c r="N79" s="71"/>
    </row>
    <row r="80" spans="1:14" x14ac:dyDescent="0.25">
      <c r="A80" s="77">
        <v>75</v>
      </c>
      <c r="B80" s="461" t="s">
        <v>5283</v>
      </c>
      <c r="C80" s="462" t="s">
        <v>5284</v>
      </c>
      <c r="D80" s="72">
        <v>1</v>
      </c>
      <c r="E80" s="72">
        <v>2</v>
      </c>
      <c r="F80" s="71"/>
      <c r="G80" s="71"/>
      <c r="H80" s="71"/>
      <c r="I80" s="71"/>
      <c r="J80" s="72"/>
      <c r="K80" s="77" t="s">
        <v>258</v>
      </c>
      <c r="L80" s="71"/>
      <c r="M80" s="71"/>
      <c r="N80" s="71"/>
    </row>
    <row r="81" spans="1:14" x14ac:dyDescent="0.25">
      <c r="A81" s="77">
        <v>76</v>
      </c>
      <c r="B81" s="461" t="s">
        <v>5285</v>
      </c>
      <c r="C81" s="462" t="s">
        <v>5286</v>
      </c>
      <c r="D81" s="72">
        <v>1</v>
      </c>
      <c r="E81" s="72">
        <v>2</v>
      </c>
      <c r="F81" s="71"/>
      <c r="G81" s="71"/>
      <c r="H81" s="71"/>
      <c r="I81" s="71"/>
      <c r="J81" s="72"/>
      <c r="K81" s="77" t="s">
        <v>258</v>
      </c>
      <c r="L81" s="71"/>
      <c r="M81" s="71"/>
      <c r="N81" s="71"/>
    </row>
    <row r="82" spans="1:14" x14ac:dyDescent="0.25">
      <c r="A82" s="77">
        <v>77</v>
      </c>
      <c r="B82" s="461" t="s">
        <v>5287</v>
      </c>
      <c r="C82" s="462" t="s">
        <v>5288</v>
      </c>
      <c r="D82" s="72">
        <v>1</v>
      </c>
      <c r="E82" s="72">
        <v>2</v>
      </c>
      <c r="F82" s="71"/>
      <c r="G82" s="71"/>
      <c r="H82" s="71"/>
      <c r="I82" s="71"/>
      <c r="J82" s="72"/>
      <c r="K82" s="77" t="s">
        <v>258</v>
      </c>
      <c r="L82" s="71"/>
      <c r="M82" s="71"/>
      <c r="N82" s="71"/>
    </row>
    <row r="83" spans="1:14" x14ac:dyDescent="0.25">
      <c r="A83" s="77">
        <v>78</v>
      </c>
      <c r="B83" s="461" t="s">
        <v>3770</v>
      </c>
      <c r="C83" s="462" t="s">
        <v>5289</v>
      </c>
      <c r="D83" s="72">
        <v>1</v>
      </c>
      <c r="E83" s="72">
        <v>2</v>
      </c>
      <c r="F83" s="71"/>
      <c r="G83" s="71"/>
      <c r="H83" s="71"/>
      <c r="I83" s="71"/>
      <c r="J83" s="72"/>
      <c r="K83" s="77" t="s">
        <v>258</v>
      </c>
      <c r="L83" s="71"/>
      <c r="M83" s="71"/>
      <c r="N83" s="71"/>
    </row>
    <row r="84" spans="1:14" x14ac:dyDescent="0.25">
      <c r="A84" s="77">
        <v>79</v>
      </c>
      <c r="B84" s="461" t="s">
        <v>5290</v>
      </c>
      <c r="C84" s="462" t="s">
        <v>5291</v>
      </c>
      <c r="D84" s="72">
        <v>1</v>
      </c>
      <c r="E84" s="72">
        <v>2</v>
      </c>
      <c r="F84" s="71"/>
      <c r="G84" s="71"/>
      <c r="H84" s="71"/>
      <c r="I84" s="71"/>
      <c r="J84" s="72"/>
      <c r="K84" s="77" t="s">
        <v>258</v>
      </c>
      <c r="L84" s="71"/>
      <c r="M84" s="71"/>
      <c r="N84" s="71"/>
    </row>
    <row r="85" spans="1:14" x14ac:dyDescent="0.25">
      <c r="A85" s="77">
        <v>80</v>
      </c>
      <c r="B85" s="461" t="s">
        <v>2482</v>
      </c>
      <c r="C85" s="462" t="s">
        <v>5292</v>
      </c>
      <c r="D85" s="72">
        <v>1</v>
      </c>
      <c r="E85" s="72">
        <v>2</v>
      </c>
      <c r="F85" s="71"/>
      <c r="G85" s="71"/>
      <c r="H85" s="71"/>
      <c r="I85" s="71"/>
      <c r="J85" s="72"/>
      <c r="K85" s="77"/>
      <c r="L85" s="71" t="s">
        <v>258</v>
      </c>
      <c r="M85" s="71"/>
      <c r="N85" s="71"/>
    </row>
    <row r="86" spans="1:14" ht="45" x14ac:dyDescent="0.25">
      <c r="A86" s="77">
        <v>81</v>
      </c>
      <c r="B86" s="461" t="s">
        <v>5293</v>
      </c>
      <c r="C86" s="465" t="s">
        <v>5294</v>
      </c>
      <c r="D86" s="72">
        <v>2</v>
      </c>
      <c r="E86" s="72">
        <v>2</v>
      </c>
      <c r="F86" s="71"/>
      <c r="G86" s="71"/>
      <c r="H86" s="71"/>
      <c r="I86" s="71"/>
      <c r="J86" s="72"/>
      <c r="K86" s="77" t="s">
        <v>258</v>
      </c>
      <c r="L86" s="71"/>
      <c r="M86" s="71"/>
      <c r="N86" s="71"/>
    </row>
    <row r="87" spans="1:14" x14ac:dyDescent="0.25">
      <c r="A87" s="77">
        <v>82</v>
      </c>
      <c r="B87" s="461" t="s">
        <v>5295</v>
      </c>
      <c r="C87" s="462" t="s">
        <v>5296</v>
      </c>
      <c r="D87" s="72">
        <v>2</v>
      </c>
      <c r="E87" s="72">
        <v>2</v>
      </c>
      <c r="F87" s="71"/>
      <c r="G87" s="71"/>
      <c r="H87" s="71"/>
      <c r="I87" s="71"/>
      <c r="J87" s="72"/>
      <c r="K87" s="77" t="s">
        <v>258</v>
      </c>
      <c r="L87" s="71"/>
      <c r="M87" s="71"/>
      <c r="N87" s="71"/>
    </row>
    <row r="88" spans="1:14" x14ac:dyDescent="0.25">
      <c r="A88" s="77">
        <v>83</v>
      </c>
      <c r="B88" s="461" t="s">
        <v>5297</v>
      </c>
      <c r="C88" s="462" t="s">
        <v>5298</v>
      </c>
      <c r="D88" s="72">
        <v>2</v>
      </c>
      <c r="E88" s="72">
        <v>2</v>
      </c>
      <c r="F88" s="71"/>
      <c r="G88" s="71"/>
      <c r="H88" s="71"/>
      <c r="I88" s="71"/>
      <c r="J88" s="72"/>
      <c r="K88" s="77" t="s">
        <v>258</v>
      </c>
      <c r="L88" s="71"/>
      <c r="M88" s="71"/>
      <c r="N88" s="71"/>
    </row>
    <row r="89" spans="1:14" x14ac:dyDescent="0.25">
      <c r="A89" s="77">
        <v>84</v>
      </c>
      <c r="B89" s="461" t="s">
        <v>3610</v>
      </c>
      <c r="C89" s="462" t="s">
        <v>5299</v>
      </c>
      <c r="D89" s="72">
        <v>2</v>
      </c>
      <c r="E89" s="72">
        <v>2</v>
      </c>
      <c r="F89" s="71"/>
      <c r="G89" s="71"/>
      <c r="H89" s="71"/>
      <c r="I89" s="71"/>
      <c r="J89" s="72" t="s">
        <v>258</v>
      </c>
      <c r="K89" s="77"/>
      <c r="L89" s="71"/>
      <c r="M89" s="71"/>
      <c r="N89" s="71"/>
    </row>
    <row r="90" spans="1:14" x14ac:dyDescent="0.25">
      <c r="A90" s="77">
        <v>85</v>
      </c>
      <c r="B90" s="461" t="s">
        <v>2999</v>
      </c>
      <c r="C90" s="462" t="s">
        <v>5300</v>
      </c>
      <c r="D90" s="72">
        <v>2</v>
      </c>
      <c r="E90" s="72">
        <v>2</v>
      </c>
      <c r="F90" s="71"/>
      <c r="G90" s="71"/>
      <c r="H90" s="71"/>
      <c r="I90" s="71"/>
      <c r="J90" s="72" t="s">
        <v>258</v>
      </c>
      <c r="K90" s="77"/>
      <c r="L90" s="71"/>
      <c r="M90" s="71"/>
      <c r="N90" s="71"/>
    </row>
    <row r="91" spans="1:14" x14ac:dyDescent="0.25">
      <c r="A91" s="77">
        <v>86</v>
      </c>
      <c r="B91" s="461" t="s">
        <v>5301</v>
      </c>
      <c r="C91" s="462" t="s">
        <v>5302</v>
      </c>
      <c r="D91" s="72">
        <v>2</v>
      </c>
      <c r="E91" s="72">
        <v>2</v>
      </c>
      <c r="F91" s="71"/>
      <c r="G91" s="71"/>
      <c r="H91" s="71"/>
      <c r="I91" s="71"/>
      <c r="J91" s="72"/>
      <c r="K91" s="77" t="s">
        <v>258</v>
      </c>
      <c r="L91" s="71"/>
      <c r="M91" s="71"/>
      <c r="N91" s="71"/>
    </row>
    <row r="92" spans="1:14" x14ac:dyDescent="0.25">
      <c r="A92" s="77">
        <v>87</v>
      </c>
      <c r="B92" s="461" t="s">
        <v>5303</v>
      </c>
      <c r="C92" s="462" t="s">
        <v>5304</v>
      </c>
      <c r="D92" s="72">
        <v>2</v>
      </c>
      <c r="E92" s="72">
        <v>2</v>
      </c>
      <c r="F92" s="71"/>
      <c r="G92" s="71"/>
      <c r="H92" s="71"/>
      <c r="I92" s="71"/>
      <c r="J92" s="72"/>
      <c r="K92" s="77" t="s">
        <v>258</v>
      </c>
      <c r="L92" s="71"/>
      <c r="M92" s="71"/>
      <c r="N92" s="71"/>
    </row>
    <row r="93" spans="1:14" x14ac:dyDescent="0.25">
      <c r="A93" s="77">
        <v>88</v>
      </c>
      <c r="B93" s="461" t="s">
        <v>5305</v>
      </c>
      <c r="C93" s="462" t="s">
        <v>5306</v>
      </c>
      <c r="D93" s="72">
        <v>3</v>
      </c>
      <c r="E93" s="72">
        <v>2</v>
      </c>
      <c r="F93" s="71"/>
      <c r="G93" s="71"/>
      <c r="H93" s="71"/>
      <c r="I93" s="71"/>
      <c r="J93" s="72"/>
      <c r="K93" s="77" t="s">
        <v>258</v>
      </c>
      <c r="L93" s="71"/>
      <c r="M93" s="71"/>
      <c r="N93" s="71"/>
    </row>
    <row r="94" spans="1:14" x14ac:dyDescent="0.25">
      <c r="A94" s="77">
        <v>89</v>
      </c>
      <c r="B94" s="461" t="s">
        <v>5307</v>
      </c>
      <c r="C94" s="462" t="s">
        <v>5308</v>
      </c>
      <c r="D94" s="72">
        <v>3</v>
      </c>
      <c r="E94" s="72">
        <v>2</v>
      </c>
      <c r="F94" s="71"/>
      <c r="G94" s="71"/>
      <c r="H94" s="71"/>
      <c r="I94" s="71"/>
      <c r="J94" s="72" t="s">
        <v>258</v>
      </c>
      <c r="K94" s="77"/>
      <c r="L94" s="71"/>
      <c r="M94" s="71"/>
      <c r="N94" s="71"/>
    </row>
    <row r="95" spans="1:14" x14ac:dyDescent="0.25">
      <c r="A95" s="77">
        <v>90</v>
      </c>
      <c r="B95" s="461" t="s">
        <v>5309</v>
      </c>
      <c r="C95" s="462" t="s">
        <v>5310</v>
      </c>
      <c r="D95" s="72">
        <v>3</v>
      </c>
      <c r="E95" s="72">
        <v>2</v>
      </c>
      <c r="F95" s="71"/>
      <c r="G95" s="71"/>
      <c r="H95" s="71"/>
      <c r="I95" s="71"/>
      <c r="J95" s="72"/>
      <c r="K95" s="77" t="s">
        <v>258</v>
      </c>
      <c r="L95" s="71"/>
      <c r="M95" s="71"/>
      <c r="N95" s="71"/>
    </row>
    <row r="96" spans="1:14" x14ac:dyDescent="0.25">
      <c r="A96" s="77">
        <v>91</v>
      </c>
      <c r="B96" s="461" t="s">
        <v>5311</v>
      </c>
      <c r="C96" s="462" t="s">
        <v>5312</v>
      </c>
      <c r="D96" s="72">
        <v>3</v>
      </c>
      <c r="E96" s="72">
        <v>2</v>
      </c>
      <c r="F96" s="71"/>
      <c r="G96" s="71"/>
      <c r="H96" s="71"/>
      <c r="I96" s="71"/>
      <c r="J96" s="72"/>
      <c r="K96" s="77" t="s">
        <v>258</v>
      </c>
      <c r="L96" s="71"/>
      <c r="M96" s="71"/>
      <c r="N96" s="71"/>
    </row>
    <row r="97" spans="1:14" x14ac:dyDescent="0.25">
      <c r="A97" s="77">
        <v>92</v>
      </c>
      <c r="B97" s="461" t="s">
        <v>5313</v>
      </c>
      <c r="C97" s="462" t="s">
        <v>5314</v>
      </c>
      <c r="D97" s="72">
        <v>3</v>
      </c>
      <c r="E97" s="72">
        <v>2</v>
      </c>
      <c r="F97" s="71"/>
      <c r="G97" s="71"/>
      <c r="H97" s="71"/>
      <c r="I97" s="71"/>
      <c r="J97" s="72" t="s">
        <v>258</v>
      </c>
      <c r="K97" s="77"/>
      <c r="L97" s="71"/>
      <c r="M97" s="71"/>
      <c r="N97" s="71"/>
    </row>
    <row r="98" spans="1:14" x14ac:dyDescent="0.25">
      <c r="A98" s="77">
        <v>93</v>
      </c>
      <c r="B98" s="461" t="s">
        <v>692</v>
      </c>
      <c r="C98" s="462" t="s">
        <v>5315</v>
      </c>
      <c r="D98" s="72">
        <v>3</v>
      </c>
      <c r="E98" s="72">
        <v>2</v>
      </c>
      <c r="F98" s="71"/>
      <c r="G98" s="71"/>
      <c r="H98" s="71"/>
      <c r="I98" s="71"/>
      <c r="J98" s="72" t="s">
        <v>258</v>
      </c>
      <c r="K98" s="77"/>
      <c r="L98" s="71"/>
      <c r="M98" s="71"/>
      <c r="N98" s="71"/>
    </row>
    <row r="99" spans="1:14" x14ac:dyDescent="0.25">
      <c r="A99" s="77">
        <v>94</v>
      </c>
      <c r="B99" s="461" t="s">
        <v>5316</v>
      </c>
      <c r="C99" s="462" t="s">
        <v>5317</v>
      </c>
      <c r="D99" s="72">
        <v>4</v>
      </c>
      <c r="E99" s="72">
        <v>2</v>
      </c>
      <c r="F99" s="71"/>
      <c r="G99" s="71"/>
      <c r="H99" s="71"/>
      <c r="I99" s="71"/>
      <c r="J99" s="72"/>
      <c r="K99" s="77"/>
      <c r="L99" s="71" t="s">
        <v>258</v>
      </c>
      <c r="M99" s="71"/>
      <c r="N99" s="71"/>
    </row>
    <row r="100" spans="1:14" x14ac:dyDescent="0.25">
      <c r="A100" s="77">
        <v>95</v>
      </c>
      <c r="B100" s="461" t="s">
        <v>5318</v>
      </c>
      <c r="C100" s="462" t="s">
        <v>5319</v>
      </c>
      <c r="D100" s="72">
        <v>4</v>
      </c>
      <c r="E100" s="72">
        <v>2</v>
      </c>
      <c r="F100" s="71"/>
      <c r="G100" s="71"/>
      <c r="H100" s="71"/>
      <c r="I100" s="71"/>
      <c r="J100" s="72"/>
      <c r="K100" s="77" t="s">
        <v>258</v>
      </c>
      <c r="L100" s="71"/>
      <c r="M100" s="71"/>
      <c r="N100" s="71"/>
    </row>
    <row r="101" spans="1:14" x14ac:dyDescent="0.25">
      <c r="A101" s="77">
        <v>96</v>
      </c>
      <c r="B101" s="461" t="s">
        <v>5320</v>
      </c>
      <c r="C101" s="462" t="s">
        <v>5321</v>
      </c>
      <c r="D101" s="72">
        <v>4</v>
      </c>
      <c r="E101" s="72">
        <v>2</v>
      </c>
      <c r="F101" s="71"/>
      <c r="G101" s="71"/>
      <c r="H101" s="71"/>
      <c r="I101" s="71"/>
      <c r="J101" s="72"/>
      <c r="K101" s="77" t="s">
        <v>258</v>
      </c>
      <c r="L101" s="71"/>
      <c r="M101" s="71"/>
      <c r="N101" s="71"/>
    </row>
    <row r="102" spans="1:14" x14ac:dyDescent="0.25">
      <c r="A102" s="77">
        <v>97</v>
      </c>
      <c r="B102" s="461" t="s">
        <v>5322</v>
      </c>
      <c r="C102" s="462" t="s">
        <v>5323</v>
      </c>
      <c r="D102" s="72">
        <v>4</v>
      </c>
      <c r="E102" s="72">
        <v>2</v>
      </c>
      <c r="F102" s="71"/>
      <c r="G102" s="71"/>
      <c r="H102" s="71"/>
      <c r="I102" s="71"/>
      <c r="J102" s="72"/>
      <c r="K102" s="77" t="s">
        <v>258</v>
      </c>
      <c r="L102" s="71"/>
      <c r="M102" s="71"/>
      <c r="N102" s="71"/>
    </row>
    <row r="103" spans="1:14" x14ac:dyDescent="0.25">
      <c r="A103" s="77">
        <v>98</v>
      </c>
      <c r="B103" s="461" t="s">
        <v>1150</v>
      </c>
      <c r="C103" s="462" t="s">
        <v>5324</v>
      </c>
      <c r="D103" s="72">
        <v>4</v>
      </c>
      <c r="E103" s="72">
        <v>2</v>
      </c>
      <c r="F103" s="71"/>
      <c r="G103" s="71"/>
      <c r="H103" s="71"/>
      <c r="I103" s="71"/>
      <c r="J103" s="72"/>
      <c r="K103" s="77" t="s">
        <v>258</v>
      </c>
      <c r="L103" s="71"/>
      <c r="M103" s="71"/>
      <c r="N103" s="71"/>
    </row>
    <row r="104" spans="1:14" x14ac:dyDescent="0.25">
      <c r="A104" s="77">
        <v>99</v>
      </c>
      <c r="B104" s="461" t="s">
        <v>5325</v>
      </c>
      <c r="C104" s="462" t="s">
        <v>5326</v>
      </c>
      <c r="D104" s="72">
        <v>4</v>
      </c>
      <c r="E104" s="72">
        <v>2</v>
      </c>
      <c r="F104" s="71"/>
      <c r="G104" s="71"/>
      <c r="H104" s="71"/>
      <c r="I104" s="71"/>
      <c r="J104" s="72"/>
      <c r="K104" s="77"/>
      <c r="L104" s="71" t="s">
        <v>258</v>
      </c>
      <c r="M104" s="71"/>
      <c r="N104" s="71"/>
    </row>
    <row r="105" spans="1:14" x14ac:dyDescent="0.25">
      <c r="A105" s="77">
        <v>100</v>
      </c>
      <c r="B105" s="461" t="s">
        <v>85</v>
      </c>
      <c r="C105" s="462" t="s">
        <v>5327</v>
      </c>
      <c r="D105" s="72">
        <v>4</v>
      </c>
      <c r="E105" s="72">
        <v>2</v>
      </c>
      <c r="F105" s="71"/>
      <c r="G105" s="71"/>
      <c r="H105" s="71"/>
      <c r="I105" s="71"/>
      <c r="J105" s="72"/>
      <c r="K105" s="77" t="s">
        <v>258</v>
      </c>
      <c r="L105" s="71"/>
      <c r="M105" s="71"/>
      <c r="N105" s="71"/>
    </row>
    <row r="106" spans="1:14" x14ac:dyDescent="0.25">
      <c r="A106" s="77">
        <v>101</v>
      </c>
      <c r="B106" s="461" t="s">
        <v>5328</v>
      </c>
      <c r="C106" s="462" t="s">
        <v>5329</v>
      </c>
      <c r="D106" s="72">
        <v>4</v>
      </c>
      <c r="E106" s="72">
        <v>2</v>
      </c>
      <c r="F106" s="71"/>
      <c r="G106" s="71"/>
      <c r="H106" s="71"/>
      <c r="I106" s="71"/>
      <c r="J106" s="72"/>
      <c r="K106" s="77" t="s">
        <v>258</v>
      </c>
      <c r="L106" s="71"/>
      <c r="M106" s="71"/>
      <c r="N106" s="71"/>
    </row>
    <row r="107" spans="1:14" x14ac:dyDescent="0.25">
      <c r="A107" s="77">
        <v>102</v>
      </c>
      <c r="B107" s="461" t="s">
        <v>5330</v>
      </c>
      <c r="C107" s="462" t="s">
        <v>5331</v>
      </c>
      <c r="D107" s="72">
        <v>4</v>
      </c>
      <c r="E107" s="72">
        <v>2</v>
      </c>
      <c r="F107" s="71"/>
      <c r="G107" s="71"/>
      <c r="H107" s="71"/>
      <c r="I107" s="71"/>
      <c r="J107" s="72"/>
      <c r="K107" s="77"/>
      <c r="L107" s="71" t="s">
        <v>258</v>
      </c>
      <c r="M107" s="71"/>
      <c r="N107" s="71"/>
    </row>
    <row r="108" spans="1:14" x14ac:dyDescent="0.25">
      <c r="A108" s="77">
        <v>103</v>
      </c>
      <c r="B108" s="461" t="s">
        <v>5332</v>
      </c>
      <c r="C108" s="462" t="s">
        <v>5333</v>
      </c>
      <c r="D108" s="72">
        <v>4</v>
      </c>
      <c r="E108" s="72">
        <v>2</v>
      </c>
      <c r="F108" s="71"/>
      <c r="G108" s="71"/>
      <c r="H108" s="71"/>
      <c r="I108" s="71"/>
      <c r="J108" s="72"/>
      <c r="K108" s="77" t="s">
        <v>258</v>
      </c>
      <c r="L108" s="71"/>
      <c r="M108" s="71"/>
      <c r="N108" s="71"/>
    </row>
    <row r="109" spans="1:14" x14ac:dyDescent="0.25">
      <c r="A109" s="77">
        <v>104</v>
      </c>
      <c r="B109" s="461" t="s">
        <v>5334</v>
      </c>
      <c r="C109" s="462" t="s">
        <v>5335</v>
      </c>
      <c r="D109" s="72">
        <v>4</v>
      </c>
      <c r="E109" s="72">
        <v>2</v>
      </c>
      <c r="F109" s="71"/>
      <c r="G109" s="71"/>
      <c r="H109" s="71"/>
      <c r="I109" s="71"/>
      <c r="J109" s="72"/>
      <c r="K109" s="77" t="s">
        <v>258</v>
      </c>
      <c r="L109" s="71"/>
      <c r="M109" s="71"/>
      <c r="N109" s="71"/>
    </row>
    <row r="110" spans="1:14" x14ac:dyDescent="0.25">
      <c r="A110" s="77">
        <v>105</v>
      </c>
      <c r="B110" s="461" t="s">
        <v>1210</v>
      </c>
      <c r="C110" s="462" t="s">
        <v>5336</v>
      </c>
      <c r="D110" s="72">
        <v>4</v>
      </c>
      <c r="E110" s="72">
        <v>2</v>
      </c>
      <c r="F110" s="71"/>
      <c r="G110" s="71"/>
      <c r="H110" s="71"/>
      <c r="I110" s="71"/>
      <c r="J110" s="72" t="s">
        <v>258</v>
      </c>
      <c r="K110" s="77"/>
      <c r="L110" s="71"/>
      <c r="M110" s="71"/>
      <c r="N110" s="71"/>
    </row>
    <row r="111" spans="1:14" x14ac:dyDescent="0.25">
      <c r="A111" s="77">
        <v>106</v>
      </c>
      <c r="B111" s="461" t="s">
        <v>5337</v>
      </c>
      <c r="C111" s="462" t="s">
        <v>5338</v>
      </c>
      <c r="D111" s="72">
        <v>5</v>
      </c>
      <c r="E111" s="72">
        <v>2</v>
      </c>
      <c r="F111" s="71"/>
      <c r="G111" s="71"/>
      <c r="H111" s="71"/>
      <c r="I111" s="71"/>
      <c r="J111" s="72"/>
      <c r="K111" s="77" t="s">
        <v>258</v>
      </c>
      <c r="L111" s="71"/>
      <c r="M111" s="71"/>
      <c r="N111" s="71"/>
    </row>
    <row r="112" spans="1:14" x14ac:dyDescent="0.25">
      <c r="A112" s="77">
        <v>107</v>
      </c>
      <c r="B112" s="461" t="s">
        <v>5339</v>
      </c>
      <c r="C112" s="462" t="s">
        <v>5340</v>
      </c>
      <c r="D112" s="72">
        <v>5</v>
      </c>
      <c r="E112" s="72">
        <v>2</v>
      </c>
      <c r="F112" s="71"/>
      <c r="G112" s="71"/>
      <c r="H112" s="71"/>
      <c r="I112" s="71"/>
      <c r="J112" s="72"/>
      <c r="K112" s="77" t="s">
        <v>258</v>
      </c>
      <c r="L112" s="71"/>
      <c r="M112" s="71"/>
      <c r="N112" s="71"/>
    </row>
    <row r="113" spans="1:14" x14ac:dyDescent="0.25">
      <c r="A113" s="77">
        <v>108</v>
      </c>
      <c r="B113" s="461" t="s">
        <v>573</v>
      </c>
      <c r="C113" s="462" t="s">
        <v>5341</v>
      </c>
      <c r="D113" s="72">
        <v>5</v>
      </c>
      <c r="E113" s="72">
        <v>2</v>
      </c>
      <c r="F113" s="71"/>
      <c r="G113" s="71"/>
      <c r="H113" s="71"/>
      <c r="I113" s="71"/>
      <c r="J113" s="72"/>
      <c r="K113" s="77" t="s">
        <v>258</v>
      </c>
      <c r="L113" s="71"/>
      <c r="M113" s="71"/>
      <c r="N113" s="71"/>
    </row>
    <row r="114" spans="1:14" x14ac:dyDescent="0.25">
      <c r="A114" s="77">
        <v>109</v>
      </c>
      <c r="B114" s="461" t="s">
        <v>5342</v>
      </c>
      <c r="C114" s="462" t="s">
        <v>5343</v>
      </c>
      <c r="D114" s="72">
        <v>5</v>
      </c>
      <c r="E114" s="72">
        <v>2</v>
      </c>
      <c r="F114" s="71"/>
      <c r="G114" s="71"/>
      <c r="H114" s="71"/>
      <c r="I114" s="71"/>
      <c r="J114" s="72"/>
      <c r="K114" s="77" t="s">
        <v>258</v>
      </c>
      <c r="L114" s="71"/>
      <c r="M114" s="71"/>
      <c r="N114" s="71"/>
    </row>
    <row r="115" spans="1:14" x14ac:dyDescent="0.25">
      <c r="A115" s="77">
        <v>110</v>
      </c>
      <c r="B115" s="461" t="s">
        <v>5344</v>
      </c>
      <c r="C115" s="462" t="s">
        <v>5345</v>
      </c>
      <c r="D115" s="72">
        <v>5</v>
      </c>
      <c r="E115" s="72">
        <v>2</v>
      </c>
      <c r="F115" s="71"/>
      <c r="G115" s="71"/>
      <c r="H115" s="71"/>
      <c r="I115" s="71"/>
      <c r="J115" s="72"/>
      <c r="K115" s="77" t="s">
        <v>258</v>
      </c>
      <c r="L115" s="71"/>
      <c r="M115" s="71"/>
      <c r="N115" s="71"/>
    </row>
    <row r="116" spans="1:14" x14ac:dyDescent="0.25">
      <c r="A116" s="77">
        <v>111</v>
      </c>
      <c r="B116" s="461" t="s">
        <v>165</v>
      </c>
      <c r="C116" s="462" t="s">
        <v>5346</v>
      </c>
      <c r="D116" s="72">
        <v>5</v>
      </c>
      <c r="E116" s="72">
        <v>2</v>
      </c>
      <c r="F116" s="71"/>
      <c r="G116" s="71"/>
      <c r="H116" s="71"/>
      <c r="I116" s="71"/>
      <c r="J116" s="72"/>
      <c r="K116" s="77" t="s">
        <v>258</v>
      </c>
      <c r="L116" s="71"/>
      <c r="M116" s="71"/>
      <c r="N116" s="71"/>
    </row>
    <row r="117" spans="1:14" x14ac:dyDescent="0.25">
      <c r="A117" s="77">
        <v>112</v>
      </c>
      <c r="B117" s="461" t="s">
        <v>5347</v>
      </c>
      <c r="C117" s="462" t="s">
        <v>5348</v>
      </c>
      <c r="D117" s="72">
        <v>5</v>
      </c>
      <c r="E117" s="72">
        <v>2</v>
      </c>
      <c r="F117" s="71"/>
      <c r="G117" s="71"/>
      <c r="H117" s="71"/>
      <c r="I117" s="71"/>
      <c r="J117" s="72"/>
      <c r="K117" s="77" t="s">
        <v>258</v>
      </c>
      <c r="L117" s="71"/>
      <c r="M117" s="71"/>
      <c r="N117" s="71"/>
    </row>
    <row r="118" spans="1:14" x14ac:dyDescent="0.25">
      <c r="A118" s="77">
        <v>113</v>
      </c>
      <c r="B118" s="461" t="s">
        <v>5349</v>
      </c>
      <c r="C118" s="462" t="s">
        <v>5350</v>
      </c>
      <c r="D118" s="72">
        <v>5</v>
      </c>
      <c r="E118" s="72">
        <v>2</v>
      </c>
      <c r="F118" s="71"/>
      <c r="G118" s="71"/>
      <c r="H118" s="71"/>
      <c r="I118" s="71"/>
      <c r="J118" s="72"/>
      <c r="K118" s="77" t="s">
        <v>258</v>
      </c>
      <c r="L118" s="71"/>
      <c r="M118" s="71"/>
      <c r="N118" s="71"/>
    </row>
    <row r="119" spans="1:14" x14ac:dyDescent="0.25">
      <c r="A119" s="77">
        <v>114</v>
      </c>
      <c r="B119" s="461" t="s">
        <v>5351</v>
      </c>
      <c r="C119" s="462" t="s">
        <v>5352</v>
      </c>
      <c r="D119" s="72">
        <v>5</v>
      </c>
      <c r="E119" s="72">
        <v>2</v>
      </c>
      <c r="F119" s="71"/>
      <c r="G119" s="71"/>
      <c r="H119" s="71"/>
      <c r="I119" s="71"/>
      <c r="J119" s="72"/>
      <c r="K119" s="77" t="s">
        <v>258</v>
      </c>
      <c r="L119" s="71"/>
      <c r="M119" s="71"/>
      <c r="N119" s="71"/>
    </row>
    <row r="120" spans="1:14" x14ac:dyDescent="0.25">
      <c r="A120" s="77">
        <v>115</v>
      </c>
      <c r="B120" s="461" t="s">
        <v>5353</v>
      </c>
      <c r="C120" s="462" t="s">
        <v>5354</v>
      </c>
      <c r="D120" s="72">
        <v>6</v>
      </c>
      <c r="E120" s="72">
        <v>2</v>
      </c>
      <c r="F120" s="71"/>
      <c r="G120" s="71"/>
      <c r="H120" s="71"/>
      <c r="I120" s="71"/>
      <c r="J120" s="72"/>
      <c r="K120" s="77" t="s">
        <v>258</v>
      </c>
      <c r="L120" s="71"/>
      <c r="M120" s="71"/>
      <c r="N120" s="71"/>
    </row>
    <row r="121" spans="1:14" x14ac:dyDescent="0.25">
      <c r="A121" s="77">
        <v>116</v>
      </c>
      <c r="B121" s="461" t="s">
        <v>5355</v>
      </c>
      <c r="C121" s="462" t="s">
        <v>5356</v>
      </c>
      <c r="D121" s="72">
        <v>6</v>
      </c>
      <c r="E121" s="72">
        <v>2</v>
      </c>
      <c r="F121" s="71"/>
      <c r="G121" s="71"/>
      <c r="H121" s="71"/>
      <c r="I121" s="71"/>
      <c r="J121" s="72"/>
      <c r="K121" s="77" t="s">
        <v>258</v>
      </c>
      <c r="L121" s="71"/>
      <c r="M121" s="71"/>
      <c r="N121" s="71"/>
    </row>
    <row r="122" spans="1:14" x14ac:dyDescent="0.25">
      <c r="A122" s="77">
        <v>117</v>
      </c>
      <c r="B122" s="461" t="s">
        <v>5357</v>
      </c>
      <c r="C122" s="462" t="s">
        <v>5358</v>
      </c>
      <c r="D122" s="72">
        <v>6</v>
      </c>
      <c r="E122" s="72">
        <v>2</v>
      </c>
      <c r="F122" s="71"/>
      <c r="G122" s="71"/>
      <c r="H122" s="71"/>
      <c r="I122" s="71"/>
      <c r="J122" s="72"/>
      <c r="K122" s="77" t="s">
        <v>258</v>
      </c>
      <c r="L122" s="71"/>
      <c r="M122" s="71"/>
      <c r="N122" s="71"/>
    </row>
    <row r="123" spans="1:14" x14ac:dyDescent="0.25">
      <c r="A123" s="77">
        <v>118</v>
      </c>
      <c r="B123" s="461" t="s">
        <v>5359</v>
      </c>
      <c r="C123" s="462" t="s">
        <v>5360</v>
      </c>
      <c r="D123" s="72">
        <v>6</v>
      </c>
      <c r="E123" s="72">
        <v>2</v>
      </c>
      <c r="F123" s="71"/>
      <c r="G123" s="71"/>
      <c r="H123" s="71"/>
      <c r="I123" s="71"/>
      <c r="J123" s="72"/>
      <c r="K123" s="77" t="s">
        <v>258</v>
      </c>
      <c r="L123" s="71"/>
      <c r="M123" s="71"/>
      <c r="N123" s="71"/>
    </row>
    <row r="124" spans="1:14" x14ac:dyDescent="0.25">
      <c r="A124" s="77">
        <v>119</v>
      </c>
      <c r="B124" s="461" t="s">
        <v>3170</v>
      </c>
      <c r="C124" s="462" t="s">
        <v>5361</v>
      </c>
      <c r="D124" s="72">
        <v>6</v>
      </c>
      <c r="E124" s="72">
        <v>2</v>
      </c>
      <c r="F124" s="71"/>
      <c r="G124" s="71"/>
      <c r="H124" s="71"/>
      <c r="I124" s="71"/>
      <c r="J124" s="72"/>
      <c r="K124" s="77" t="s">
        <v>258</v>
      </c>
      <c r="L124" s="71"/>
      <c r="M124" s="71"/>
      <c r="N124" s="71"/>
    </row>
    <row r="125" spans="1:14" x14ac:dyDescent="0.25">
      <c r="A125" s="77">
        <v>120</v>
      </c>
      <c r="B125" s="461" t="s">
        <v>5362</v>
      </c>
      <c r="C125" s="462" t="s">
        <v>5363</v>
      </c>
      <c r="D125" s="72">
        <v>6</v>
      </c>
      <c r="E125" s="72">
        <v>2</v>
      </c>
      <c r="F125" s="71"/>
      <c r="G125" s="71"/>
      <c r="H125" s="71"/>
      <c r="I125" s="71"/>
      <c r="J125" s="72"/>
      <c r="K125" s="77" t="s">
        <v>258</v>
      </c>
      <c r="L125" s="71"/>
      <c r="M125" s="71"/>
      <c r="N125" s="71"/>
    </row>
    <row r="126" spans="1:14" x14ac:dyDescent="0.25">
      <c r="A126" s="77">
        <v>121</v>
      </c>
      <c r="B126" s="461" t="s">
        <v>5364</v>
      </c>
      <c r="C126" s="462" t="s">
        <v>5365</v>
      </c>
      <c r="D126" s="72">
        <v>6</v>
      </c>
      <c r="E126" s="72">
        <v>2</v>
      </c>
      <c r="F126" s="71"/>
      <c r="G126" s="71"/>
      <c r="H126" s="71"/>
      <c r="I126" s="71"/>
      <c r="J126" s="72" t="s">
        <v>258</v>
      </c>
      <c r="K126" s="77"/>
      <c r="L126" s="71"/>
      <c r="M126" s="71"/>
      <c r="N126" s="71"/>
    </row>
    <row r="127" spans="1:14" x14ac:dyDescent="0.25">
      <c r="A127" s="77">
        <v>122</v>
      </c>
      <c r="B127" s="461" t="s">
        <v>5366</v>
      </c>
      <c r="C127" s="462" t="s">
        <v>5367</v>
      </c>
      <c r="D127" s="72">
        <v>1</v>
      </c>
      <c r="E127" s="72">
        <v>3</v>
      </c>
      <c r="F127" s="71"/>
      <c r="G127" s="71"/>
      <c r="H127" s="71"/>
      <c r="I127" s="71"/>
      <c r="J127" s="72"/>
      <c r="K127" s="77" t="s">
        <v>258</v>
      </c>
      <c r="L127" s="71"/>
      <c r="M127" s="71"/>
      <c r="N127" s="71"/>
    </row>
    <row r="128" spans="1:14" x14ac:dyDescent="0.25">
      <c r="A128" s="77">
        <v>123</v>
      </c>
      <c r="B128" s="461" t="s">
        <v>5368</v>
      </c>
      <c r="C128" s="462" t="s">
        <v>5369</v>
      </c>
      <c r="D128" s="72">
        <v>1</v>
      </c>
      <c r="E128" s="72">
        <v>3</v>
      </c>
      <c r="F128" s="71"/>
      <c r="G128" s="71"/>
      <c r="H128" s="71"/>
      <c r="I128" s="71"/>
      <c r="J128" s="72" t="s">
        <v>258</v>
      </c>
      <c r="K128" s="77"/>
      <c r="L128" s="71"/>
      <c r="M128" s="71"/>
      <c r="N128" s="71"/>
    </row>
    <row r="129" spans="1:14" x14ac:dyDescent="0.25">
      <c r="A129" s="77">
        <v>124</v>
      </c>
      <c r="B129" s="461" t="s">
        <v>5370</v>
      </c>
      <c r="C129" s="462" t="s">
        <v>5371</v>
      </c>
      <c r="D129" s="72">
        <v>1</v>
      </c>
      <c r="E129" s="72">
        <v>3</v>
      </c>
      <c r="F129" s="71"/>
      <c r="G129" s="71"/>
      <c r="H129" s="71"/>
      <c r="I129" s="71"/>
      <c r="J129" s="72" t="s">
        <v>258</v>
      </c>
      <c r="K129" s="77"/>
      <c r="L129" s="71"/>
      <c r="M129" s="71"/>
      <c r="N129" s="71"/>
    </row>
    <row r="130" spans="1:14" x14ac:dyDescent="0.25">
      <c r="A130" s="77">
        <v>125</v>
      </c>
      <c r="B130" s="461" t="s">
        <v>5372</v>
      </c>
      <c r="C130" s="462" t="s">
        <v>5373</v>
      </c>
      <c r="D130" s="72">
        <v>1</v>
      </c>
      <c r="E130" s="72">
        <v>3</v>
      </c>
      <c r="F130" s="71"/>
      <c r="G130" s="71"/>
      <c r="H130" s="71"/>
      <c r="I130" s="71"/>
      <c r="J130" s="72" t="s">
        <v>258</v>
      </c>
      <c r="K130" s="77"/>
      <c r="L130" s="71"/>
      <c r="M130" s="71"/>
      <c r="N130" s="71"/>
    </row>
    <row r="131" spans="1:14" x14ac:dyDescent="0.25">
      <c r="A131" s="77">
        <v>126</v>
      </c>
      <c r="B131" s="461" t="s">
        <v>5374</v>
      </c>
      <c r="C131" s="462" t="s">
        <v>5375</v>
      </c>
      <c r="D131" s="72">
        <v>1</v>
      </c>
      <c r="E131" s="72">
        <v>3</v>
      </c>
      <c r="F131" s="71"/>
      <c r="G131" s="71"/>
      <c r="H131" s="71"/>
      <c r="I131" s="71"/>
      <c r="J131" s="72"/>
      <c r="K131" s="77" t="s">
        <v>258</v>
      </c>
      <c r="L131" s="71"/>
      <c r="M131" s="71"/>
      <c r="N131" s="71"/>
    </row>
    <row r="132" spans="1:14" x14ac:dyDescent="0.25">
      <c r="A132" s="77">
        <v>127</v>
      </c>
      <c r="B132" s="461" t="s">
        <v>5376</v>
      </c>
      <c r="C132" s="462" t="s">
        <v>5377</v>
      </c>
      <c r="D132" s="72">
        <v>1</v>
      </c>
      <c r="E132" s="72">
        <v>3</v>
      </c>
      <c r="F132" s="71"/>
      <c r="G132" s="71"/>
      <c r="H132" s="71"/>
      <c r="I132" s="71"/>
      <c r="J132" s="72" t="s">
        <v>258</v>
      </c>
      <c r="K132" s="77"/>
      <c r="L132" s="71"/>
      <c r="M132" s="71"/>
      <c r="N132" s="71"/>
    </row>
    <row r="133" spans="1:14" x14ac:dyDescent="0.25">
      <c r="A133" s="77">
        <v>128</v>
      </c>
      <c r="B133" s="461" t="s">
        <v>5378</v>
      </c>
      <c r="C133" s="462" t="s">
        <v>5379</v>
      </c>
      <c r="D133" s="72">
        <v>1</v>
      </c>
      <c r="E133" s="72">
        <v>3</v>
      </c>
      <c r="F133" s="71"/>
      <c r="G133" s="71"/>
      <c r="H133" s="71"/>
      <c r="I133" s="71"/>
      <c r="J133" s="72" t="s">
        <v>258</v>
      </c>
      <c r="K133" s="77"/>
      <c r="L133" s="71"/>
      <c r="M133" s="71"/>
      <c r="N133" s="71"/>
    </row>
    <row r="134" spans="1:14" x14ac:dyDescent="0.25">
      <c r="A134" s="77">
        <v>129</v>
      </c>
      <c r="B134" s="461" t="s">
        <v>5275</v>
      </c>
      <c r="C134" s="462" t="s">
        <v>5380</v>
      </c>
      <c r="D134" s="72">
        <v>1</v>
      </c>
      <c r="E134" s="72">
        <v>3</v>
      </c>
      <c r="F134" s="71"/>
      <c r="G134" s="71"/>
      <c r="H134" s="71"/>
      <c r="I134" s="71"/>
      <c r="J134" s="72"/>
      <c r="K134" s="77" t="s">
        <v>258</v>
      </c>
      <c r="L134" s="71"/>
      <c r="M134" s="71"/>
      <c r="N134" s="71"/>
    </row>
    <row r="135" spans="1:14" x14ac:dyDescent="0.25">
      <c r="A135" s="77">
        <v>130</v>
      </c>
      <c r="B135" s="461" t="s">
        <v>5381</v>
      </c>
      <c r="C135" s="462" t="s">
        <v>5382</v>
      </c>
      <c r="D135" s="72">
        <v>1</v>
      </c>
      <c r="E135" s="72">
        <v>3</v>
      </c>
      <c r="F135" s="71"/>
      <c r="G135" s="71"/>
      <c r="H135" s="71"/>
      <c r="I135" s="71"/>
      <c r="J135" s="72"/>
      <c r="K135" s="77" t="s">
        <v>258</v>
      </c>
      <c r="L135" s="71"/>
      <c r="M135" s="71"/>
      <c r="N135" s="71"/>
    </row>
    <row r="136" spans="1:14" x14ac:dyDescent="0.25">
      <c r="A136" s="77">
        <v>131</v>
      </c>
      <c r="B136" s="461" t="s">
        <v>5383</v>
      </c>
      <c r="C136" s="462" t="s">
        <v>5384</v>
      </c>
      <c r="D136" s="72">
        <v>2</v>
      </c>
      <c r="E136" s="72">
        <v>3</v>
      </c>
      <c r="F136" s="71"/>
      <c r="G136" s="71"/>
      <c r="H136" s="71"/>
      <c r="I136" s="71"/>
      <c r="J136" s="72"/>
      <c r="K136" s="77" t="s">
        <v>258</v>
      </c>
      <c r="L136" s="71"/>
      <c r="M136" s="71"/>
      <c r="N136" s="71"/>
    </row>
    <row r="137" spans="1:14" x14ac:dyDescent="0.25">
      <c r="A137" s="77">
        <v>132</v>
      </c>
      <c r="B137" s="461" t="s">
        <v>3658</v>
      </c>
      <c r="C137" s="462" t="s">
        <v>5385</v>
      </c>
      <c r="D137" s="72">
        <v>2</v>
      </c>
      <c r="E137" s="72">
        <v>3</v>
      </c>
      <c r="F137" s="71"/>
      <c r="G137" s="71"/>
      <c r="H137" s="71"/>
      <c r="I137" s="71"/>
      <c r="J137" s="72"/>
      <c r="K137" s="77" t="s">
        <v>258</v>
      </c>
      <c r="L137" s="71"/>
      <c r="M137" s="71"/>
      <c r="N137" s="71"/>
    </row>
    <row r="138" spans="1:14" x14ac:dyDescent="0.25">
      <c r="A138" s="77">
        <v>133</v>
      </c>
      <c r="B138" s="461" t="s">
        <v>5386</v>
      </c>
      <c r="C138" s="462" t="s">
        <v>5387</v>
      </c>
      <c r="D138" s="72">
        <v>2</v>
      </c>
      <c r="E138" s="72">
        <v>3</v>
      </c>
      <c r="F138" s="71"/>
      <c r="G138" s="71"/>
      <c r="H138" s="71"/>
      <c r="I138" s="71"/>
      <c r="J138" s="72"/>
      <c r="K138" s="77" t="s">
        <v>258</v>
      </c>
      <c r="L138" s="71"/>
      <c r="M138" s="71"/>
      <c r="N138" s="71"/>
    </row>
    <row r="139" spans="1:14" x14ac:dyDescent="0.25">
      <c r="A139" s="77">
        <v>134</v>
      </c>
      <c r="B139" s="461" t="s">
        <v>5388</v>
      </c>
      <c r="C139" s="462" t="s">
        <v>5389</v>
      </c>
      <c r="D139" s="72">
        <v>2</v>
      </c>
      <c r="E139" s="72">
        <v>3</v>
      </c>
      <c r="F139" s="71"/>
      <c r="G139" s="71"/>
      <c r="H139" s="71"/>
      <c r="I139" s="71"/>
      <c r="J139" s="72"/>
      <c r="K139" s="77" t="s">
        <v>258</v>
      </c>
      <c r="L139" s="71"/>
      <c r="M139" s="71"/>
      <c r="N139" s="71"/>
    </row>
    <row r="140" spans="1:14" x14ac:dyDescent="0.25">
      <c r="A140" s="77">
        <v>135</v>
      </c>
      <c r="B140" s="461" t="s">
        <v>5390</v>
      </c>
      <c r="C140" s="462" t="s">
        <v>5391</v>
      </c>
      <c r="D140" s="72">
        <v>2</v>
      </c>
      <c r="E140" s="72">
        <v>3</v>
      </c>
      <c r="F140" s="71"/>
      <c r="G140" s="71"/>
      <c r="H140" s="71"/>
      <c r="I140" s="71"/>
      <c r="J140" s="72"/>
      <c r="K140" s="77" t="s">
        <v>258</v>
      </c>
      <c r="L140" s="71"/>
      <c r="M140" s="71"/>
      <c r="N140" s="71"/>
    </row>
    <row r="141" spans="1:14" x14ac:dyDescent="0.25">
      <c r="A141" s="77">
        <v>136</v>
      </c>
      <c r="B141" s="461" t="s">
        <v>5392</v>
      </c>
      <c r="C141" s="462" t="s">
        <v>5393</v>
      </c>
      <c r="D141" s="72">
        <v>2</v>
      </c>
      <c r="E141" s="72">
        <v>3</v>
      </c>
      <c r="F141" s="71"/>
      <c r="G141" s="71"/>
      <c r="H141" s="71"/>
      <c r="I141" s="71"/>
      <c r="J141" s="72"/>
      <c r="K141" s="77" t="s">
        <v>258</v>
      </c>
      <c r="L141" s="71"/>
      <c r="M141" s="71"/>
      <c r="N141" s="71"/>
    </row>
    <row r="142" spans="1:14" x14ac:dyDescent="0.25">
      <c r="A142" s="77">
        <v>137</v>
      </c>
      <c r="B142" s="461" t="s">
        <v>235</v>
      </c>
      <c r="C142" s="462" t="s">
        <v>5394</v>
      </c>
      <c r="D142" s="72">
        <v>2</v>
      </c>
      <c r="E142" s="72">
        <v>3</v>
      </c>
      <c r="F142" s="71"/>
      <c r="G142" s="71"/>
      <c r="H142" s="71"/>
      <c r="I142" s="71"/>
      <c r="J142" s="72"/>
      <c r="K142" s="77"/>
      <c r="L142" s="71" t="s">
        <v>258</v>
      </c>
      <c r="M142" s="71"/>
      <c r="N142" s="71"/>
    </row>
    <row r="143" spans="1:14" x14ac:dyDescent="0.25">
      <c r="A143" s="77">
        <v>138</v>
      </c>
      <c r="B143" s="461" t="s">
        <v>5395</v>
      </c>
      <c r="C143" s="462" t="s">
        <v>5396</v>
      </c>
      <c r="D143" s="72">
        <v>2</v>
      </c>
      <c r="E143" s="72">
        <v>3</v>
      </c>
      <c r="F143" s="71"/>
      <c r="G143" s="71"/>
      <c r="H143" s="71"/>
      <c r="I143" s="71"/>
      <c r="J143" s="72"/>
      <c r="K143" s="77" t="s">
        <v>258</v>
      </c>
      <c r="L143" s="71"/>
      <c r="M143" s="71"/>
      <c r="N143" s="71"/>
    </row>
    <row r="144" spans="1:14" x14ac:dyDescent="0.25">
      <c r="A144" s="77">
        <v>139</v>
      </c>
      <c r="B144" s="461" t="s">
        <v>1120</v>
      </c>
      <c r="C144" s="462" t="s">
        <v>5397</v>
      </c>
      <c r="D144" s="72">
        <v>2</v>
      </c>
      <c r="E144" s="72">
        <v>3</v>
      </c>
      <c r="F144" s="71"/>
      <c r="G144" s="71"/>
      <c r="H144" s="71"/>
      <c r="I144" s="71"/>
      <c r="J144" s="72"/>
      <c r="K144" s="77" t="s">
        <v>258</v>
      </c>
      <c r="L144" s="71"/>
      <c r="M144" s="71"/>
      <c r="N144" s="71"/>
    </row>
    <row r="145" spans="1:14" x14ac:dyDescent="0.25">
      <c r="A145" s="77">
        <v>140</v>
      </c>
      <c r="B145" s="461" t="s">
        <v>554</v>
      </c>
      <c r="C145" s="462" t="s">
        <v>5398</v>
      </c>
      <c r="D145" s="72">
        <v>2</v>
      </c>
      <c r="E145" s="72">
        <v>3</v>
      </c>
      <c r="F145" s="71"/>
      <c r="G145" s="71"/>
      <c r="H145" s="71"/>
      <c r="I145" s="71"/>
      <c r="J145" s="72" t="s">
        <v>258</v>
      </c>
      <c r="K145" s="77"/>
      <c r="L145" s="71"/>
      <c r="M145" s="71"/>
      <c r="N145" s="71"/>
    </row>
    <row r="146" spans="1:14" x14ac:dyDescent="0.25">
      <c r="A146" s="77">
        <v>141</v>
      </c>
      <c r="B146" s="461" t="s">
        <v>5399</v>
      </c>
      <c r="C146" s="462" t="s">
        <v>5400</v>
      </c>
      <c r="D146" s="72">
        <v>3</v>
      </c>
      <c r="E146" s="72">
        <v>3</v>
      </c>
      <c r="F146" s="71"/>
      <c r="G146" s="71"/>
      <c r="H146" s="71"/>
      <c r="I146" s="71"/>
      <c r="J146" s="72" t="s">
        <v>258</v>
      </c>
      <c r="K146" s="77"/>
      <c r="L146" s="71"/>
      <c r="M146" s="71"/>
      <c r="N146" s="71"/>
    </row>
    <row r="147" spans="1:14" x14ac:dyDescent="0.25">
      <c r="A147" s="77">
        <v>142</v>
      </c>
      <c r="B147" s="461" t="s">
        <v>5401</v>
      </c>
      <c r="C147" s="462" t="s">
        <v>5402</v>
      </c>
      <c r="D147" s="72">
        <v>3</v>
      </c>
      <c r="E147" s="72">
        <v>3</v>
      </c>
      <c r="F147" s="71"/>
      <c r="G147" s="71"/>
      <c r="H147" s="71"/>
      <c r="I147" s="71"/>
      <c r="J147" s="72" t="s">
        <v>258</v>
      </c>
      <c r="K147" s="77"/>
      <c r="L147" s="71"/>
      <c r="M147" s="71"/>
      <c r="N147" s="71"/>
    </row>
    <row r="148" spans="1:14" x14ac:dyDescent="0.25">
      <c r="A148" s="77">
        <v>143</v>
      </c>
      <c r="B148" s="461" t="s">
        <v>5403</v>
      </c>
      <c r="C148" s="462" t="s">
        <v>5404</v>
      </c>
      <c r="D148" s="72">
        <v>3</v>
      </c>
      <c r="E148" s="72">
        <v>3</v>
      </c>
      <c r="F148" s="71"/>
      <c r="G148" s="71"/>
      <c r="H148" s="71"/>
      <c r="I148" s="71"/>
      <c r="J148" s="466"/>
      <c r="K148" s="77" t="s">
        <v>258</v>
      </c>
      <c r="L148" s="71"/>
      <c r="M148" s="71"/>
      <c r="N148" s="71"/>
    </row>
    <row r="149" spans="1:14" x14ac:dyDescent="0.25">
      <c r="A149" s="77">
        <v>144</v>
      </c>
      <c r="B149" s="461" t="s">
        <v>5405</v>
      </c>
      <c r="C149" s="462" t="s">
        <v>5406</v>
      </c>
      <c r="D149" s="72">
        <v>3</v>
      </c>
      <c r="E149" s="72">
        <v>3</v>
      </c>
      <c r="F149" s="71"/>
      <c r="G149" s="71"/>
      <c r="H149" s="71"/>
      <c r="I149" s="71"/>
      <c r="J149" s="72"/>
      <c r="K149" s="77" t="s">
        <v>258</v>
      </c>
      <c r="L149" s="71"/>
      <c r="M149" s="71"/>
      <c r="N149" s="71"/>
    </row>
    <row r="150" spans="1:14" x14ac:dyDescent="0.25">
      <c r="A150" s="77">
        <v>145</v>
      </c>
      <c r="B150" s="461" t="s">
        <v>5407</v>
      </c>
      <c r="C150" s="462" t="s">
        <v>5408</v>
      </c>
      <c r="D150" s="72">
        <v>3</v>
      </c>
      <c r="E150" s="72">
        <v>3</v>
      </c>
      <c r="F150" s="71"/>
      <c r="G150" s="71"/>
      <c r="H150" s="71"/>
      <c r="I150" s="71"/>
      <c r="J150" s="72"/>
      <c r="K150" s="77" t="s">
        <v>258</v>
      </c>
      <c r="L150" s="71"/>
      <c r="M150" s="71"/>
      <c r="N150" s="71"/>
    </row>
    <row r="151" spans="1:14" x14ac:dyDescent="0.25">
      <c r="A151" s="77">
        <v>146</v>
      </c>
      <c r="B151" s="461" t="s">
        <v>5409</v>
      </c>
      <c r="C151" s="462" t="s">
        <v>5410</v>
      </c>
      <c r="D151" s="72">
        <v>3</v>
      </c>
      <c r="E151" s="72">
        <v>3</v>
      </c>
      <c r="F151" s="71"/>
      <c r="G151" s="71"/>
      <c r="H151" s="71"/>
      <c r="I151" s="71"/>
      <c r="J151" s="72"/>
      <c r="K151" s="77" t="s">
        <v>258</v>
      </c>
      <c r="L151" s="71"/>
      <c r="M151" s="71"/>
      <c r="N151" s="71"/>
    </row>
    <row r="152" spans="1:14" x14ac:dyDescent="0.25">
      <c r="A152" s="77">
        <v>147</v>
      </c>
      <c r="B152" s="461" t="s">
        <v>5411</v>
      </c>
      <c r="C152" s="462" t="s">
        <v>5412</v>
      </c>
      <c r="D152" s="72">
        <v>3</v>
      </c>
      <c r="E152" s="72">
        <v>3</v>
      </c>
      <c r="F152" s="71"/>
      <c r="G152" s="71"/>
      <c r="H152" s="71"/>
      <c r="I152" s="71"/>
      <c r="J152" s="72" t="s">
        <v>258</v>
      </c>
      <c r="K152" s="77"/>
      <c r="L152" s="71"/>
      <c r="M152" s="71"/>
      <c r="N152" s="71"/>
    </row>
    <row r="153" spans="1:14" x14ac:dyDescent="0.25">
      <c r="A153" s="77">
        <v>148</v>
      </c>
      <c r="B153" s="461" t="s">
        <v>5413</v>
      </c>
      <c r="C153" s="462" t="s">
        <v>5414</v>
      </c>
      <c r="D153" s="72">
        <v>3</v>
      </c>
      <c r="E153" s="72">
        <v>3</v>
      </c>
      <c r="F153" s="71"/>
      <c r="G153" s="71"/>
      <c r="H153" s="71"/>
      <c r="I153" s="71"/>
      <c r="J153" s="72" t="s">
        <v>258</v>
      </c>
      <c r="K153" s="77"/>
      <c r="L153" s="71"/>
      <c r="M153" s="71"/>
      <c r="N153" s="71"/>
    </row>
    <row r="154" spans="1:14" x14ac:dyDescent="0.25">
      <c r="A154" s="77">
        <v>149</v>
      </c>
      <c r="B154" s="461" t="s">
        <v>5415</v>
      </c>
      <c r="C154" s="462" t="s">
        <v>5416</v>
      </c>
      <c r="D154" s="72">
        <v>3</v>
      </c>
      <c r="E154" s="72">
        <v>3</v>
      </c>
      <c r="F154" s="71"/>
      <c r="G154" s="71"/>
      <c r="H154" s="71"/>
      <c r="I154" s="71"/>
      <c r="J154" s="72" t="s">
        <v>258</v>
      </c>
      <c r="K154" s="77"/>
      <c r="L154" s="71"/>
      <c r="M154" s="71"/>
      <c r="N154" s="71"/>
    </row>
    <row r="155" spans="1:14" x14ac:dyDescent="0.25">
      <c r="A155" s="77">
        <v>150</v>
      </c>
      <c r="B155" s="461" t="s">
        <v>5417</v>
      </c>
      <c r="C155" s="462" t="s">
        <v>5418</v>
      </c>
      <c r="D155" s="72">
        <v>3</v>
      </c>
      <c r="E155" s="72">
        <v>3</v>
      </c>
      <c r="F155" s="71"/>
      <c r="G155" s="71"/>
      <c r="H155" s="71"/>
      <c r="I155" s="71"/>
      <c r="J155" s="72"/>
      <c r="K155" s="77" t="s">
        <v>258</v>
      </c>
      <c r="L155" s="71"/>
      <c r="M155" s="71"/>
      <c r="N155" s="71"/>
    </row>
    <row r="156" spans="1:14" x14ac:dyDescent="0.25">
      <c r="A156" s="77">
        <v>151</v>
      </c>
      <c r="B156" s="461" t="s">
        <v>5419</v>
      </c>
      <c r="C156" s="462" t="s">
        <v>5420</v>
      </c>
      <c r="D156" s="72">
        <v>3</v>
      </c>
      <c r="E156" s="72">
        <v>3</v>
      </c>
      <c r="F156" s="71"/>
      <c r="G156" s="71"/>
      <c r="H156" s="71"/>
      <c r="I156" s="71"/>
      <c r="J156" s="72"/>
      <c r="K156" s="77" t="s">
        <v>258</v>
      </c>
      <c r="L156" s="71"/>
      <c r="M156" s="71"/>
      <c r="N156" s="71"/>
    </row>
    <row r="157" spans="1:14" x14ac:dyDescent="0.25">
      <c r="A157" s="77">
        <v>152</v>
      </c>
      <c r="B157" s="461" t="s">
        <v>5421</v>
      </c>
      <c r="C157" s="462" t="s">
        <v>5422</v>
      </c>
      <c r="D157" s="72">
        <v>4</v>
      </c>
      <c r="E157" s="72">
        <v>3</v>
      </c>
      <c r="F157" s="71"/>
      <c r="G157" s="71"/>
      <c r="H157" s="71"/>
      <c r="I157" s="71"/>
      <c r="J157" s="72"/>
      <c r="K157" s="77" t="s">
        <v>258</v>
      </c>
      <c r="L157" s="71"/>
      <c r="M157" s="71"/>
      <c r="N157" s="71"/>
    </row>
    <row r="158" spans="1:14" x14ac:dyDescent="0.25">
      <c r="A158" s="77">
        <v>153</v>
      </c>
      <c r="B158" s="461" t="s">
        <v>5423</v>
      </c>
      <c r="C158" s="462" t="s">
        <v>5424</v>
      </c>
      <c r="D158" s="72">
        <v>4</v>
      </c>
      <c r="E158" s="72">
        <v>3</v>
      </c>
      <c r="F158" s="71"/>
      <c r="G158" s="71"/>
      <c r="H158" s="71"/>
      <c r="I158" s="71"/>
      <c r="J158" s="72" t="s">
        <v>258</v>
      </c>
      <c r="K158" s="77"/>
      <c r="L158" s="71"/>
      <c r="M158" s="71"/>
      <c r="N158" s="71"/>
    </row>
    <row r="159" spans="1:14" x14ac:dyDescent="0.25">
      <c r="A159" s="77">
        <v>154</v>
      </c>
      <c r="B159" s="461" t="s">
        <v>5425</v>
      </c>
      <c r="C159" s="462" t="s">
        <v>5426</v>
      </c>
      <c r="D159" s="72">
        <v>4</v>
      </c>
      <c r="E159" s="72">
        <v>3</v>
      </c>
      <c r="F159" s="71"/>
      <c r="G159" s="71"/>
      <c r="H159" s="71"/>
      <c r="I159" s="71"/>
      <c r="J159" s="72" t="s">
        <v>258</v>
      </c>
      <c r="K159" s="77"/>
      <c r="L159" s="71"/>
      <c r="M159" s="71"/>
      <c r="N159" s="71"/>
    </row>
    <row r="160" spans="1:14" x14ac:dyDescent="0.25">
      <c r="A160" s="77">
        <v>155</v>
      </c>
      <c r="B160" s="461" t="s">
        <v>5427</v>
      </c>
      <c r="C160" s="462" t="s">
        <v>5428</v>
      </c>
      <c r="D160" s="72">
        <v>4</v>
      </c>
      <c r="E160" s="72">
        <v>3</v>
      </c>
      <c r="F160" s="71"/>
      <c r="G160" s="71"/>
      <c r="H160" s="71"/>
      <c r="I160" s="71"/>
      <c r="J160" s="72" t="s">
        <v>258</v>
      </c>
      <c r="K160" s="77"/>
      <c r="L160" s="71"/>
      <c r="M160" s="71"/>
      <c r="N160" s="71"/>
    </row>
    <row r="161" spans="1:14" x14ac:dyDescent="0.25">
      <c r="A161" s="77">
        <v>156</v>
      </c>
      <c r="B161" s="461" t="s">
        <v>5429</v>
      </c>
      <c r="C161" s="462" t="s">
        <v>5430</v>
      </c>
      <c r="D161" s="72">
        <v>4</v>
      </c>
      <c r="E161" s="72">
        <v>3</v>
      </c>
      <c r="F161" s="71"/>
      <c r="G161" s="71"/>
      <c r="H161" s="71"/>
      <c r="I161" s="71"/>
      <c r="J161" s="72"/>
      <c r="K161" s="77" t="s">
        <v>258</v>
      </c>
      <c r="L161" s="71"/>
      <c r="M161" s="71"/>
      <c r="N161" s="71"/>
    </row>
    <row r="162" spans="1:14" x14ac:dyDescent="0.25">
      <c r="A162" s="77">
        <v>157</v>
      </c>
      <c r="B162" s="461" t="s">
        <v>5431</v>
      </c>
      <c r="C162" s="462" t="s">
        <v>5432</v>
      </c>
      <c r="D162" s="72">
        <v>4</v>
      </c>
      <c r="E162" s="72">
        <v>3</v>
      </c>
      <c r="F162" s="71"/>
      <c r="G162" s="71"/>
      <c r="H162" s="71"/>
      <c r="I162" s="71"/>
      <c r="J162" s="72" t="s">
        <v>258</v>
      </c>
      <c r="K162" s="77"/>
      <c r="L162" s="71"/>
      <c r="M162" s="71"/>
      <c r="N162" s="71"/>
    </row>
    <row r="163" spans="1:14" x14ac:dyDescent="0.25">
      <c r="A163" s="77">
        <v>158</v>
      </c>
      <c r="B163" s="461" t="s">
        <v>5433</v>
      </c>
      <c r="C163" s="462" t="s">
        <v>5434</v>
      </c>
      <c r="D163" s="72">
        <v>4</v>
      </c>
      <c r="E163" s="72">
        <v>3</v>
      </c>
      <c r="F163" s="71"/>
      <c r="G163" s="71"/>
      <c r="H163" s="71"/>
      <c r="I163" s="71"/>
      <c r="J163" s="72"/>
      <c r="K163" s="77" t="s">
        <v>258</v>
      </c>
      <c r="L163" s="71"/>
      <c r="M163" s="71"/>
      <c r="N163" s="71"/>
    </row>
    <row r="164" spans="1:14" x14ac:dyDescent="0.25">
      <c r="A164" s="77">
        <v>159</v>
      </c>
      <c r="B164" s="461" t="s">
        <v>5435</v>
      </c>
      <c r="C164" s="462" t="s">
        <v>5436</v>
      </c>
      <c r="D164" s="72">
        <v>4</v>
      </c>
      <c r="E164" s="72">
        <v>3</v>
      </c>
      <c r="F164" s="71"/>
      <c r="G164" s="71"/>
      <c r="H164" s="71"/>
      <c r="I164" s="71"/>
      <c r="J164" s="72"/>
      <c r="K164" s="77" t="s">
        <v>258</v>
      </c>
      <c r="L164" s="71"/>
      <c r="M164" s="71"/>
      <c r="N164" s="71"/>
    </row>
    <row r="165" spans="1:14" x14ac:dyDescent="0.25">
      <c r="A165" s="77">
        <v>160</v>
      </c>
      <c r="B165" s="461" t="s">
        <v>5437</v>
      </c>
      <c r="C165" s="462" t="s">
        <v>5438</v>
      </c>
      <c r="D165" s="72">
        <v>5</v>
      </c>
      <c r="E165" s="72">
        <v>3</v>
      </c>
      <c r="F165" s="71"/>
      <c r="G165" s="71"/>
      <c r="H165" s="71"/>
      <c r="I165" s="71"/>
      <c r="J165" s="72"/>
      <c r="K165" s="77" t="s">
        <v>258</v>
      </c>
      <c r="L165" s="71"/>
      <c r="M165" s="71"/>
      <c r="N165" s="71"/>
    </row>
    <row r="166" spans="1:14" x14ac:dyDescent="0.25">
      <c r="A166" s="77">
        <v>161</v>
      </c>
      <c r="B166" s="461" t="s">
        <v>5439</v>
      </c>
      <c r="C166" s="462" t="s">
        <v>5440</v>
      </c>
      <c r="D166" s="72">
        <v>5</v>
      </c>
      <c r="E166" s="72">
        <v>3</v>
      </c>
      <c r="F166" s="71"/>
      <c r="G166" s="71"/>
      <c r="H166" s="71"/>
      <c r="I166" s="71"/>
      <c r="J166" s="72" t="s">
        <v>258</v>
      </c>
      <c r="K166" s="77"/>
      <c r="L166" s="71"/>
      <c r="M166" s="71"/>
      <c r="N166" s="71"/>
    </row>
    <row r="167" spans="1:14" x14ac:dyDescent="0.25">
      <c r="A167" s="77">
        <v>162</v>
      </c>
      <c r="B167" s="461" t="s">
        <v>5441</v>
      </c>
      <c r="C167" s="462" t="s">
        <v>5442</v>
      </c>
      <c r="D167" s="72">
        <v>5</v>
      </c>
      <c r="E167" s="72">
        <v>3</v>
      </c>
      <c r="F167" s="71"/>
      <c r="G167" s="71"/>
      <c r="H167" s="71"/>
      <c r="I167" s="71"/>
      <c r="J167" s="72" t="s">
        <v>258</v>
      </c>
      <c r="K167" s="77"/>
      <c r="L167" s="71"/>
      <c r="M167" s="71"/>
      <c r="N167" s="71"/>
    </row>
    <row r="168" spans="1:14" x14ac:dyDescent="0.25">
      <c r="A168" s="77">
        <v>163</v>
      </c>
      <c r="B168" s="461" t="s">
        <v>5443</v>
      </c>
      <c r="C168" s="462" t="s">
        <v>5444</v>
      </c>
      <c r="D168" s="72">
        <v>5</v>
      </c>
      <c r="E168" s="72">
        <v>3</v>
      </c>
      <c r="F168" s="71"/>
      <c r="G168" s="71"/>
      <c r="H168" s="71"/>
      <c r="I168" s="71"/>
      <c r="J168" s="72" t="s">
        <v>258</v>
      </c>
      <c r="K168" s="77"/>
      <c r="L168" s="71"/>
      <c r="M168" s="71"/>
      <c r="N168" s="71"/>
    </row>
    <row r="169" spans="1:14" x14ac:dyDescent="0.25">
      <c r="A169" s="77">
        <v>164</v>
      </c>
      <c r="B169" s="461" t="s">
        <v>4152</v>
      </c>
      <c r="C169" s="462" t="s">
        <v>5445</v>
      </c>
      <c r="D169" s="72">
        <v>5</v>
      </c>
      <c r="E169" s="72">
        <v>3</v>
      </c>
      <c r="F169" s="71"/>
      <c r="G169" s="71"/>
      <c r="H169" s="71"/>
      <c r="I169" s="71"/>
      <c r="J169" s="72"/>
      <c r="K169" s="77" t="s">
        <v>258</v>
      </c>
      <c r="L169" s="71"/>
      <c r="M169" s="71"/>
      <c r="N169" s="71"/>
    </row>
    <row r="170" spans="1:14" x14ac:dyDescent="0.25">
      <c r="A170" s="77">
        <v>165</v>
      </c>
      <c r="B170" s="461" t="s">
        <v>5446</v>
      </c>
      <c r="C170" s="462" t="s">
        <v>5447</v>
      </c>
      <c r="D170" s="72">
        <v>6</v>
      </c>
      <c r="E170" s="72">
        <v>3</v>
      </c>
      <c r="F170" s="71"/>
      <c r="G170" s="71"/>
      <c r="H170" s="71"/>
      <c r="I170" s="71"/>
      <c r="J170" s="72"/>
      <c r="K170" s="77" t="s">
        <v>258</v>
      </c>
      <c r="L170" s="71"/>
      <c r="M170" s="71"/>
      <c r="N170" s="71"/>
    </row>
    <row r="171" spans="1:14" x14ac:dyDescent="0.25">
      <c r="A171" s="77">
        <v>166</v>
      </c>
      <c r="B171" s="461" t="s">
        <v>5448</v>
      </c>
      <c r="C171" s="462" t="s">
        <v>5449</v>
      </c>
      <c r="D171" s="72">
        <v>6</v>
      </c>
      <c r="E171" s="72">
        <v>3</v>
      </c>
      <c r="F171" s="71"/>
      <c r="G171" s="71"/>
      <c r="H171" s="71"/>
      <c r="I171" s="71"/>
      <c r="J171" s="72" t="s">
        <v>258</v>
      </c>
      <c r="K171" s="77"/>
      <c r="L171" s="71"/>
      <c r="M171" s="71"/>
      <c r="N171" s="71"/>
    </row>
    <row r="172" spans="1:14" x14ac:dyDescent="0.25">
      <c r="A172" s="77">
        <v>167</v>
      </c>
      <c r="B172" s="461" t="s">
        <v>3959</v>
      </c>
      <c r="C172" s="462" t="s">
        <v>5450</v>
      </c>
      <c r="D172" s="72">
        <v>6</v>
      </c>
      <c r="E172" s="72">
        <v>3</v>
      </c>
      <c r="F172" s="71"/>
      <c r="G172" s="71"/>
      <c r="H172" s="71"/>
      <c r="I172" s="71"/>
      <c r="J172" s="72"/>
      <c r="K172" s="77" t="s">
        <v>258</v>
      </c>
      <c r="L172" s="71"/>
      <c r="M172" s="71"/>
      <c r="N172" s="71"/>
    </row>
    <row r="173" spans="1:14" x14ac:dyDescent="0.25">
      <c r="A173" s="77">
        <v>168</v>
      </c>
      <c r="B173" s="461" t="s">
        <v>5451</v>
      </c>
      <c r="C173" s="462" t="s">
        <v>5452</v>
      </c>
      <c r="D173" s="72">
        <v>6</v>
      </c>
      <c r="E173" s="72">
        <v>3</v>
      </c>
      <c r="F173" s="71"/>
      <c r="G173" s="71"/>
      <c r="H173" s="71"/>
      <c r="I173" s="71"/>
      <c r="J173" s="72" t="s">
        <v>258</v>
      </c>
      <c r="K173" s="77"/>
      <c r="L173" s="71"/>
      <c r="M173" s="71"/>
      <c r="N173" s="71"/>
    </row>
    <row r="174" spans="1:14" x14ac:dyDescent="0.25">
      <c r="A174" s="77">
        <v>169</v>
      </c>
      <c r="B174" s="461" t="s">
        <v>5453</v>
      </c>
      <c r="C174" s="462" t="s">
        <v>5454</v>
      </c>
      <c r="D174" s="72">
        <v>6</v>
      </c>
      <c r="E174" s="72">
        <v>3</v>
      </c>
      <c r="F174" s="71"/>
      <c r="G174" s="71"/>
      <c r="H174" s="71"/>
      <c r="I174" s="71"/>
      <c r="J174" s="72"/>
      <c r="K174" s="77" t="s">
        <v>258</v>
      </c>
      <c r="L174" s="71"/>
      <c r="M174" s="71"/>
      <c r="N174" s="71"/>
    </row>
    <row r="175" spans="1:14" x14ac:dyDescent="0.25">
      <c r="A175" s="77">
        <v>170</v>
      </c>
      <c r="B175" s="461" t="s">
        <v>5455</v>
      </c>
      <c r="C175" s="462" t="s">
        <v>5456</v>
      </c>
      <c r="D175" s="72">
        <v>6</v>
      </c>
      <c r="E175" s="72">
        <v>3</v>
      </c>
      <c r="F175" s="71"/>
      <c r="G175" s="71"/>
      <c r="H175" s="71"/>
      <c r="I175" s="71"/>
      <c r="J175" s="72" t="s">
        <v>258</v>
      </c>
      <c r="K175" s="77"/>
      <c r="L175" s="71"/>
      <c r="M175" s="71"/>
      <c r="N175" s="71"/>
    </row>
    <row r="176" spans="1:14" x14ac:dyDescent="0.25">
      <c r="A176" s="77">
        <v>171</v>
      </c>
      <c r="B176" s="461" t="s">
        <v>5457</v>
      </c>
      <c r="C176" s="462" t="s">
        <v>5458</v>
      </c>
      <c r="D176" s="72">
        <v>6</v>
      </c>
      <c r="E176" s="72">
        <v>3</v>
      </c>
      <c r="F176" s="71"/>
      <c r="G176" s="71"/>
      <c r="H176" s="71"/>
      <c r="I176" s="71"/>
      <c r="J176" s="72"/>
      <c r="K176" s="77" t="s">
        <v>258</v>
      </c>
      <c r="L176" s="71"/>
      <c r="M176" s="71"/>
      <c r="N176" s="71"/>
    </row>
    <row r="177" spans="1:14" x14ac:dyDescent="0.25">
      <c r="A177" s="77">
        <v>172</v>
      </c>
      <c r="B177" s="461" t="s">
        <v>5459</v>
      </c>
      <c r="C177" s="462" t="s">
        <v>5460</v>
      </c>
      <c r="D177" s="72">
        <v>6</v>
      </c>
      <c r="E177" s="72">
        <v>3</v>
      </c>
      <c r="F177" s="71"/>
      <c r="G177" s="71"/>
      <c r="H177" s="71"/>
      <c r="I177" s="71"/>
      <c r="J177" s="72"/>
      <c r="K177" s="77" t="s">
        <v>258</v>
      </c>
      <c r="L177" s="71"/>
      <c r="M177" s="71"/>
      <c r="N177" s="71"/>
    </row>
    <row r="178" spans="1:14" x14ac:dyDescent="0.25">
      <c r="A178" s="77">
        <v>173</v>
      </c>
      <c r="B178" s="461" t="s">
        <v>5461</v>
      </c>
      <c r="C178" s="462" t="s">
        <v>5462</v>
      </c>
      <c r="D178" s="72">
        <v>7</v>
      </c>
      <c r="E178" s="72">
        <v>3</v>
      </c>
      <c r="F178" s="71"/>
      <c r="G178" s="71"/>
      <c r="H178" s="71"/>
      <c r="I178" s="71"/>
      <c r="J178" s="72"/>
      <c r="K178" s="77" t="s">
        <v>258</v>
      </c>
      <c r="L178" s="71"/>
      <c r="M178" s="71"/>
      <c r="N178" s="71"/>
    </row>
    <row r="179" spans="1:14" x14ac:dyDescent="0.25">
      <c r="A179" s="77">
        <v>174</v>
      </c>
      <c r="B179" s="461" t="s">
        <v>5463</v>
      </c>
      <c r="C179" s="462" t="s">
        <v>5464</v>
      </c>
      <c r="D179" s="72">
        <v>7</v>
      </c>
      <c r="E179" s="72">
        <v>3</v>
      </c>
      <c r="F179" s="71"/>
      <c r="G179" s="71"/>
      <c r="H179" s="71"/>
      <c r="I179" s="71"/>
      <c r="J179" s="72" t="s">
        <v>258</v>
      </c>
      <c r="K179" s="77"/>
      <c r="L179" s="71"/>
      <c r="M179" s="71"/>
      <c r="N179" s="71"/>
    </row>
    <row r="180" spans="1:14" x14ac:dyDescent="0.25">
      <c r="A180" s="77">
        <v>175</v>
      </c>
      <c r="B180" s="461" t="s">
        <v>5465</v>
      </c>
      <c r="C180" s="462" t="s">
        <v>5466</v>
      </c>
      <c r="D180" s="72">
        <v>7</v>
      </c>
      <c r="E180" s="72">
        <v>3</v>
      </c>
      <c r="F180" s="71"/>
      <c r="G180" s="71"/>
      <c r="H180" s="71"/>
      <c r="I180" s="71"/>
      <c r="J180" s="72" t="s">
        <v>258</v>
      </c>
      <c r="K180" s="77"/>
      <c r="L180" s="71"/>
      <c r="M180" s="71"/>
      <c r="N180" s="71"/>
    </row>
    <row r="181" spans="1:14" x14ac:dyDescent="0.25">
      <c r="A181" s="77">
        <v>176</v>
      </c>
      <c r="B181" s="461" t="s">
        <v>3490</v>
      </c>
      <c r="C181" s="462" t="s">
        <v>5467</v>
      </c>
      <c r="D181" s="72">
        <v>7</v>
      </c>
      <c r="E181" s="72">
        <v>3</v>
      </c>
      <c r="F181" s="71"/>
      <c r="G181" s="71"/>
      <c r="H181" s="71"/>
      <c r="I181" s="71"/>
      <c r="J181" s="72"/>
      <c r="K181" s="77" t="s">
        <v>258</v>
      </c>
      <c r="L181" s="71"/>
      <c r="M181" s="71"/>
      <c r="N181" s="71"/>
    </row>
    <row r="182" spans="1:14" x14ac:dyDescent="0.25">
      <c r="A182" s="77">
        <v>177</v>
      </c>
      <c r="B182" s="461" t="s">
        <v>5468</v>
      </c>
      <c r="C182" s="462" t="s">
        <v>5469</v>
      </c>
      <c r="D182" s="72">
        <v>7</v>
      </c>
      <c r="E182" s="72">
        <v>3</v>
      </c>
      <c r="F182" s="71"/>
      <c r="G182" s="71"/>
      <c r="H182" s="71"/>
      <c r="I182" s="71"/>
      <c r="J182" s="72"/>
      <c r="K182" s="77" t="s">
        <v>258</v>
      </c>
      <c r="L182" s="71"/>
      <c r="M182" s="71"/>
      <c r="N182" s="71"/>
    </row>
    <row r="183" spans="1:14" x14ac:dyDescent="0.25">
      <c r="A183" s="77">
        <v>178</v>
      </c>
      <c r="B183" s="461" t="s">
        <v>5470</v>
      </c>
      <c r="C183" s="462" t="s">
        <v>5471</v>
      </c>
      <c r="D183" s="72">
        <v>7</v>
      </c>
      <c r="E183" s="72">
        <v>3</v>
      </c>
      <c r="F183" s="71"/>
      <c r="G183" s="71"/>
      <c r="H183" s="71"/>
      <c r="I183" s="71"/>
      <c r="J183" s="72"/>
      <c r="K183" s="77" t="s">
        <v>258</v>
      </c>
      <c r="L183" s="71"/>
      <c r="M183" s="71"/>
      <c r="N183" s="71"/>
    </row>
    <row r="184" spans="1:14" x14ac:dyDescent="0.25">
      <c r="A184" s="77">
        <v>179</v>
      </c>
      <c r="B184" s="461" t="s">
        <v>2653</v>
      </c>
      <c r="C184" s="462" t="s">
        <v>5472</v>
      </c>
      <c r="D184" s="72">
        <v>7</v>
      </c>
      <c r="E184" s="72">
        <v>3</v>
      </c>
      <c r="F184" s="71"/>
      <c r="G184" s="71"/>
      <c r="H184" s="71"/>
      <c r="I184" s="71"/>
      <c r="J184" s="72"/>
      <c r="K184" s="77" t="s">
        <v>258</v>
      </c>
      <c r="L184" s="71"/>
      <c r="M184" s="71"/>
      <c r="N184" s="71"/>
    </row>
    <row r="185" spans="1:14" x14ac:dyDescent="0.25">
      <c r="A185" s="77">
        <v>180</v>
      </c>
      <c r="B185" s="461" t="s">
        <v>5473</v>
      </c>
      <c r="C185" s="462" t="s">
        <v>5474</v>
      </c>
      <c r="D185" s="72">
        <v>7</v>
      </c>
      <c r="E185" s="72">
        <v>3</v>
      </c>
      <c r="F185" s="71"/>
      <c r="G185" s="71"/>
      <c r="H185" s="71"/>
      <c r="I185" s="71"/>
      <c r="J185" s="72" t="s">
        <v>258</v>
      </c>
      <c r="K185" s="77"/>
      <c r="L185" s="71"/>
      <c r="M185" s="71"/>
      <c r="N185" s="71"/>
    </row>
    <row r="186" spans="1:14" x14ac:dyDescent="0.25">
      <c r="A186" s="77">
        <v>181</v>
      </c>
      <c r="B186" s="461" t="s">
        <v>5475</v>
      </c>
      <c r="C186" s="462" t="s">
        <v>5476</v>
      </c>
      <c r="D186" s="72">
        <v>7</v>
      </c>
      <c r="E186" s="72">
        <v>3</v>
      </c>
      <c r="F186" s="71"/>
      <c r="G186" s="71"/>
      <c r="H186" s="71"/>
      <c r="I186" s="71"/>
      <c r="J186" s="72"/>
      <c r="K186" s="77" t="s">
        <v>258</v>
      </c>
      <c r="L186" s="71"/>
      <c r="M186" s="71"/>
      <c r="N186" s="71"/>
    </row>
    <row r="187" spans="1:14" x14ac:dyDescent="0.25">
      <c r="A187" s="77">
        <v>182</v>
      </c>
      <c r="B187" s="461" t="s">
        <v>2227</v>
      </c>
      <c r="C187" s="462" t="s">
        <v>5477</v>
      </c>
      <c r="D187" s="72">
        <v>7</v>
      </c>
      <c r="E187" s="72">
        <v>3</v>
      </c>
      <c r="F187" s="71"/>
      <c r="G187" s="71"/>
      <c r="H187" s="71"/>
      <c r="I187" s="71"/>
      <c r="J187" s="72"/>
      <c r="K187" s="77" t="s">
        <v>258</v>
      </c>
      <c r="L187" s="71"/>
      <c r="M187" s="71"/>
      <c r="N187" s="71"/>
    </row>
    <row r="188" spans="1:14" x14ac:dyDescent="0.25">
      <c r="A188" s="77">
        <v>183</v>
      </c>
      <c r="B188" s="461" t="s">
        <v>5478</v>
      </c>
      <c r="C188" s="462" t="s">
        <v>5479</v>
      </c>
      <c r="D188" s="72">
        <v>7</v>
      </c>
      <c r="E188" s="72">
        <v>3</v>
      </c>
      <c r="F188" s="71"/>
      <c r="G188" s="71"/>
      <c r="H188" s="71"/>
      <c r="I188" s="71"/>
      <c r="J188" s="72" t="s">
        <v>258</v>
      </c>
      <c r="K188" s="77"/>
      <c r="L188" s="71"/>
      <c r="M188" s="71"/>
      <c r="N188" s="71"/>
    </row>
    <row r="189" spans="1:14" x14ac:dyDescent="0.25">
      <c r="A189" s="77">
        <v>184</v>
      </c>
      <c r="B189" s="461" t="s">
        <v>5480</v>
      </c>
      <c r="C189" s="462" t="s">
        <v>5481</v>
      </c>
      <c r="D189" s="72">
        <v>7</v>
      </c>
      <c r="E189" s="72">
        <v>3</v>
      </c>
      <c r="F189" s="71"/>
      <c r="G189" s="71"/>
      <c r="H189" s="71"/>
      <c r="I189" s="71"/>
      <c r="J189" s="72"/>
      <c r="K189" s="77" t="s">
        <v>258</v>
      </c>
      <c r="L189" s="71"/>
      <c r="M189" s="71"/>
      <c r="N189" s="71"/>
    </row>
    <row r="190" spans="1:14" ht="45" x14ac:dyDescent="0.25">
      <c r="A190" s="77">
        <v>185</v>
      </c>
      <c r="B190" s="461" t="s">
        <v>5482</v>
      </c>
      <c r="C190" s="465" t="s">
        <v>5483</v>
      </c>
      <c r="D190" s="72">
        <v>8</v>
      </c>
      <c r="E190" s="72">
        <v>3</v>
      </c>
      <c r="F190" s="71"/>
      <c r="G190" s="71"/>
      <c r="H190" s="71"/>
      <c r="I190" s="71"/>
      <c r="J190" s="72" t="s">
        <v>258</v>
      </c>
      <c r="K190" s="77"/>
      <c r="L190" s="71"/>
      <c r="M190" s="71"/>
      <c r="N190" s="71"/>
    </row>
    <row r="191" spans="1:14" x14ac:dyDescent="0.25">
      <c r="A191" s="77">
        <v>186</v>
      </c>
      <c r="B191" s="461" t="s">
        <v>5484</v>
      </c>
      <c r="C191" s="462" t="s">
        <v>5485</v>
      </c>
      <c r="D191" s="72">
        <v>8</v>
      </c>
      <c r="E191" s="72">
        <v>3</v>
      </c>
      <c r="F191" s="71"/>
      <c r="G191" s="71"/>
      <c r="H191" s="71"/>
      <c r="I191" s="71"/>
      <c r="J191" s="72"/>
      <c r="K191" s="77" t="s">
        <v>258</v>
      </c>
      <c r="L191" s="71"/>
      <c r="M191" s="71"/>
      <c r="N191" s="71"/>
    </row>
    <row r="192" spans="1:14" x14ac:dyDescent="0.25">
      <c r="A192" s="77">
        <v>187</v>
      </c>
      <c r="B192" s="461" t="s">
        <v>5486</v>
      </c>
      <c r="C192" s="462" t="s">
        <v>5487</v>
      </c>
      <c r="D192" s="72">
        <v>8</v>
      </c>
      <c r="E192" s="72">
        <v>3</v>
      </c>
      <c r="F192" s="71"/>
      <c r="G192" s="71"/>
      <c r="H192" s="71"/>
      <c r="I192" s="71"/>
      <c r="J192" s="72"/>
      <c r="K192" s="77" t="s">
        <v>258</v>
      </c>
      <c r="L192" s="71"/>
      <c r="M192" s="71"/>
      <c r="N192" s="71"/>
    </row>
    <row r="193" spans="1:14" x14ac:dyDescent="0.25">
      <c r="A193" s="77">
        <v>188</v>
      </c>
      <c r="B193" s="461" t="s">
        <v>5488</v>
      </c>
      <c r="C193" s="462" t="s">
        <v>5489</v>
      </c>
      <c r="D193" s="72">
        <v>8</v>
      </c>
      <c r="E193" s="72">
        <v>3</v>
      </c>
      <c r="F193" s="71"/>
      <c r="G193" s="71"/>
      <c r="H193" s="71"/>
      <c r="I193" s="71"/>
      <c r="J193" s="72"/>
      <c r="K193" s="77" t="s">
        <v>258</v>
      </c>
      <c r="L193" s="71"/>
      <c r="M193" s="71"/>
      <c r="N193" s="71"/>
    </row>
    <row r="194" spans="1:14" x14ac:dyDescent="0.25">
      <c r="A194" s="77">
        <v>189</v>
      </c>
      <c r="B194" s="461" t="s">
        <v>5490</v>
      </c>
      <c r="C194" s="462" t="s">
        <v>5491</v>
      </c>
      <c r="D194" s="72">
        <v>8</v>
      </c>
      <c r="E194" s="72">
        <v>3</v>
      </c>
      <c r="F194" s="71"/>
      <c r="G194" s="71"/>
      <c r="H194" s="71"/>
      <c r="I194" s="71"/>
      <c r="J194" s="72" t="s">
        <v>258</v>
      </c>
      <c r="K194" s="77"/>
      <c r="L194" s="71"/>
      <c r="M194" s="71"/>
      <c r="N194" s="71"/>
    </row>
    <row r="195" spans="1:14" x14ac:dyDescent="0.25">
      <c r="A195" s="77">
        <v>190</v>
      </c>
      <c r="B195" s="461" t="s">
        <v>5492</v>
      </c>
      <c r="C195" s="462" t="s">
        <v>5493</v>
      </c>
      <c r="D195" s="72">
        <v>8</v>
      </c>
      <c r="E195" s="72">
        <v>3</v>
      </c>
      <c r="F195" s="71"/>
      <c r="G195" s="71"/>
      <c r="H195" s="71"/>
      <c r="I195" s="71"/>
      <c r="J195" s="72" t="s">
        <v>258</v>
      </c>
      <c r="K195" s="77"/>
      <c r="L195" s="71"/>
      <c r="M195" s="71"/>
      <c r="N195" s="71"/>
    </row>
    <row r="196" spans="1:14" x14ac:dyDescent="0.25">
      <c r="A196" s="77">
        <v>191</v>
      </c>
      <c r="B196" s="461" t="s">
        <v>5494</v>
      </c>
      <c r="C196" s="462" t="s">
        <v>5495</v>
      </c>
      <c r="D196" s="72">
        <v>8</v>
      </c>
      <c r="E196" s="72">
        <v>3</v>
      </c>
      <c r="F196" s="71"/>
      <c r="G196" s="71"/>
      <c r="H196" s="71"/>
      <c r="I196" s="71"/>
      <c r="J196" s="72"/>
      <c r="K196" s="77" t="s">
        <v>258</v>
      </c>
      <c r="L196" s="71"/>
      <c r="M196" s="71"/>
      <c r="N196" s="71"/>
    </row>
    <row r="197" spans="1:14" x14ac:dyDescent="0.25">
      <c r="A197" s="77">
        <v>192</v>
      </c>
      <c r="B197" s="461" t="s">
        <v>5496</v>
      </c>
      <c r="C197" s="462" t="s">
        <v>5497</v>
      </c>
      <c r="D197" s="72">
        <v>8</v>
      </c>
      <c r="E197" s="72">
        <v>3</v>
      </c>
      <c r="F197" s="71"/>
      <c r="G197" s="71"/>
      <c r="H197" s="71"/>
      <c r="I197" s="71"/>
      <c r="J197" s="72"/>
      <c r="K197" s="77" t="s">
        <v>258</v>
      </c>
      <c r="L197" s="71"/>
      <c r="M197" s="71"/>
      <c r="N197" s="71"/>
    </row>
    <row r="198" spans="1:14" x14ac:dyDescent="0.25">
      <c r="A198" s="77">
        <v>193</v>
      </c>
      <c r="B198" s="461" t="s">
        <v>5498</v>
      </c>
      <c r="C198" s="462" t="s">
        <v>5499</v>
      </c>
      <c r="D198" s="72">
        <v>8</v>
      </c>
      <c r="E198" s="72">
        <v>3</v>
      </c>
      <c r="F198" s="71"/>
      <c r="G198" s="71"/>
      <c r="H198" s="71"/>
      <c r="I198" s="71"/>
      <c r="J198" s="72"/>
      <c r="K198" s="77" t="s">
        <v>258</v>
      </c>
      <c r="L198" s="71"/>
      <c r="M198" s="71"/>
      <c r="N198" s="71"/>
    </row>
    <row r="199" spans="1:14" x14ac:dyDescent="0.25">
      <c r="A199" s="77">
        <v>194</v>
      </c>
      <c r="B199" s="461" t="s">
        <v>5500</v>
      </c>
      <c r="C199" s="462" t="s">
        <v>5501</v>
      </c>
      <c r="D199" s="72">
        <v>8</v>
      </c>
      <c r="E199" s="72">
        <v>3</v>
      </c>
      <c r="F199" s="71"/>
      <c r="G199" s="71"/>
      <c r="H199" s="71"/>
      <c r="I199" s="71"/>
      <c r="J199" s="72"/>
      <c r="K199" s="77" t="s">
        <v>258</v>
      </c>
      <c r="L199" s="71"/>
      <c r="M199" s="71"/>
      <c r="N199" s="71"/>
    </row>
    <row r="200" spans="1:14" x14ac:dyDescent="0.25">
      <c r="A200" s="77">
        <v>195</v>
      </c>
      <c r="B200" s="461" t="s">
        <v>5502</v>
      </c>
      <c r="C200" s="462" t="s">
        <v>5503</v>
      </c>
      <c r="D200" s="72">
        <v>1</v>
      </c>
      <c r="E200" s="72">
        <v>4</v>
      </c>
      <c r="F200" s="71"/>
      <c r="G200" s="71"/>
      <c r="H200" s="71"/>
      <c r="I200" s="71"/>
      <c r="J200" s="72"/>
      <c r="K200" s="77" t="s">
        <v>258</v>
      </c>
      <c r="L200" s="71"/>
      <c r="M200" s="71"/>
      <c r="N200" s="71"/>
    </row>
    <row r="201" spans="1:14" x14ac:dyDescent="0.25">
      <c r="A201" s="77">
        <v>196</v>
      </c>
      <c r="B201" s="461" t="s">
        <v>5504</v>
      </c>
      <c r="C201" s="462" t="s">
        <v>5505</v>
      </c>
      <c r="D201" s="72">
        <v>1</v>
      </c>
      <c r="E201" s="72">
        <v>4</v>
      </c>
      <c r="F201" s="71"/>
      <c r="G201" s="71"/>
      <c r="H201" s="71"/>
      <c r="I201" s="71"/>
      <c r="J201" s="72"/>
      <c r="K201" s="77" t="s">
        <v>258</v>
      </c>
      <c r="L201" s="71"/>
      <c r="M201" s="71"/>
      <c r="N201" s="71"/>
    </row>
    <row r="202" spans="1:14" ht="45" x14ac:dyDescent="0.25">
      <c r="A202" s="77">
        <v>197</v>
      </c>
      <c r="B202" s="461" t="s">
        <v>5506</v>
      </c>
      <c r="C202" s="465" t="s">
        <v>5507</v>
      </c>
      <c r="D202" s="72">
        <v>2</v>
      </c>
      <c r="E202" s="72">
        <v>4</v>
      </c>
      <c r="F202" s="71"/>
      <c r="G202" s="71"/>
      <c r="H202" s="71"/>
      <c r="I202" s="71"/>
      <c r="J202" s="72" t="s">
        <v>258</v>
      </c>
      <c r="K202" s="77"/>
      <c r="L202" s="71"/>
      <c r="M202" s="71"/>
      <c r="N202" s="71"/>
    </row>
    <row r="203" spans="1:14" x14ac:dyDescent="0.25">
      <c r="A203" s="77">
        <v>198</v>
      </c>
      <c r="B203" s="461" t="s">
        <v>5508</v>
      </c>
      <c r="C203" s="462" t="s">
        <v>5509</v>
      </c>
      <c r="D203" s="72">
        <v>2</v>
      </c>
      <c r="E203" s="72">
        <v>4</v>
      </c>
      <c r="F203" s="71"/>
      <c r="G203" s="71"/>
      <c r="H203" s="71"/>
      <c r="I203" s="71"/>
      <c r="J203" s="72" t="s">
        <v>258</v>
      </c>
      <c r="K203" s="77"/>
      <c r="L203" s="71"/>
      <c r="M203" s="71"/>
      <c r="N203" s="71"/>
    </row>
    <row r="204" spans="1:14" x14ac:dyDescent="0.25">
      <c r="A204" s="77">
        <v>199</v>
      </c>
      <c r="B204" s="461" t="s">
        <v>5510</v>
      </c>
      <c r="C204" s="462" t="s">
        <v>5511</v>
      </c>
      <c r="D204" s="72">
        <v>2</v>
      </c>
      <c r="E204" s="72">
        <v>4</v>
      </c>
      <c r="F204" s="71"/>
      <c r="G204" s="71"/>
      <c r="H204" s="71"/>
      <c r="I204" s="71"/>
      <c r="J204" s="72"/>
      <c r="K204" s="77" t="s">
        <v>258</v>
      </c>
      <c r="L204" s="71"/>
      <c r="M204" s="71"/>
      <c r="N204" s="71"/>
    </row>
    <row r="205" spans="1:14" x14ac:dyDescent="0.25">
      <c r="A205" s="77">
        <v>200</v>
      </c>
      <c r="B205" s="461" t="s">
        <v>5512</v>
      </c>
      <c r="C205" s="462" t="s">
        <v>5513</v>
      </c>
      <c r="D205" s="72">
        <v>2</v>
      </c>
      <c r="E205" s="72">
        <v>4</v>
      </c>
      <c r="F205" s="71"/>
      <c r="G205" s="71"/>
      <c r="H205" s="71"/>
      <c r="I205" s="71"/>
      <c r="J205" s="72"/>
      <c r="K205" s="77" t="s">
        <v>258</v>
      </c>
      <c r="L205" s="71"/>
      <c r="M205" s="71"/>
      <c r="N205" s="71"/>
    </row>
    <row r="206" spans="1:14" x14ac:dyDescent="0.25">
      <c r="A206" s="77">
        <v>201</v>
      </c>
      <c r="B206" s="461" t="s">
        <v>5514</v>
      </c>
      <c r="C206" s="462" t="s">
        <v>5515</v>
      </c>
      <c r="D206" s="72">
        <v>2</v>
      </c>
      <c r="E206" s="72">
        <v>4</v>
      </c>
      <c r="F206" s="71"/>
      <c r="G206" s="71"/>
      <c r="H206" s="71"/>
      <c r="I206" s="71"/>
      <c r="J206" s="72" t="s">
        <v>258</v>
      </c>
      <c r="K206" s="77"/>
      <c r="L206" s="71"/>
      <c r="M206" s="71"/>
      <c r="N206" s="71"/>
    </row>
    <row r="207" spans="1:14" x14ac:dyDescent="0.25">
      <c r="A207" s="77">
        <v>202</v>
      </c>
      <c r="B207" s="461" t="s">
        <v>5516</v>
      </c>
      <c r="C207" s="462" t="s">
        <v>5517</v>
      </c>
      <c r="D207" s="72">
        <v>2</v>
      </c>
      <c r="E207" s="72">
        <v>4</v>
      </c>
      <c r="F207" s="71"/>
      <c r="G207" s="71"/>
      <c r="H207" s="71"/>
      <c r="I207" s="71"/>
      <c r="J207" s="72" t="s">
        <v>258</v>
      </c>
      <c r="K207" s="77"/>
      <c r="L207" s="71"/>
      <c r="M207" s="71"/>
      <c r="N207" s="71"/>
    </row>
    <row r="208" spans="1:14" x14ac:dyDescent="0.25">
      <c r="A208" s="77">
        <v>203</v>
      </c>
      <c r="B208" s="461" t="s">
        <v>5518</v>
      </c>
      <c r="C208" s="462" t="s">
        <v>5519</v>
      </c>
      <c r="D208" s="72">
        <v>2</v>
      </c>
      <c r="E208" s="72">
        <v>4</v>
      </c>
      <c r="F208" s="71"/>
      <c r="G208" s="71"/>
      <c r="H208" s="71"/>
      <c r="I208" s="71"/>
      <c r="J208" s="72"/>
      <c r="K208" s="77" t="s">
        <v>258</v>
      </c>
      <c r="L208" s="71"/>
      <c r="M208" s="71"/>
      <c r="N208" s="71"/>
    </row>
    <row r="209" spans="1:14" x14ac:dyDescent="0.25">
      <c r="A209" s="77">
        <v>204</v>
      </c>
      <c r="B209" s="461" t="s">
        <v>5520</v>
      </c>
      <c r="C209" s="462" t="s">
        <v>5521</v>
      </c>
      <c r="D209" s="72">
        <v>2</v>
      </c>
      <c r="E209" s="72">
        <v>4</v>
      </c>
      <c r="F209" s="71"/>
      <c r="G209" s="71"/>
      <c r="H209" s="71"/>
      <c r="I209" s="71"/>
      <c r="J209" s="72" t="s">
        <v>258</v>
      </c>
      <c r="K209" s="77"/>
      <c r="L209" s="71"/>
      <c r="M209" s="71"/>
      <c r="N209" s="71"/>
    </row>
    <row r="210" spans="1:14" x14ac:dyDescent="0.25">
      <c r="A210" s="77">
        <v>205</v>
      </c>
      <c r="B210" s="461" t="s">
        <v>5522</v>
      </c>
      <c r="C210" s="462" t="s">
        <v>5523</v>
      </c>
      <c r="D210" s="72">
        <v>2</v>
      </c>
      <c r="E210" s="72">
        <v>4</v>
      </c>
      <c r="F210" s="71"/>
      <c r="G210" s="71"/>
      <c r="H210" s="71"/>
      <c r="I210" s="71"/>
      <c r="J210" s="72" t="s">
        <v>258</v>
      </c>
      <c r="K210" s="77"/>
      <c r="L210" s="71"/>
      <c r="M210" s="71"/>
      <c r="N210" s="71"/>
    </row>
    <row r="211" spans="1:14" x14ac:dyDescent="0.25">
      <c r="A211" s="77">
        <v>206</v>
      </c>
      <c r="B211" s="461" t="s">
        <v>3170</v>
      </c>
      <c r="C211" s="462" t="s">
        <v>5524</v>
      </c>
      <c r="D211" s="72">
        <v>2</v>
      </c>
      <c r="E211" s="72">
        <v>4</v>
      </c>
      <c r="F211" s="71"/>
      <c r="G211" s="71"/>
      <c r="H211" s="71"/>
      <c r="I211" s="71"/>
      <c r="J211" s="72"/>
      <c r="K211" s="77" t="s">
        <v>258</v>
      </c>
      <c r="L211" s="71"/>
      <c r="M211" s="71"/>
      <c r="N211" s="71"/>
    </row>
    <row r="212" spans="1:14" x14ac:dyDescent="0.25">
      <c r="A212" s="77">
        <v>207</v>
      </c>
      <c r="B212" s="461" t="s">
        <v>1352</v>
      </c>
      <c r="C212" s="462" t="s">
        <v>5525</v>
      </c>
      <c r="D212" s="72">
        <v>2</v>
      </c>
      <c r="E212" s="72">
        <v>4</v>
      </c>
      <c r="F212" s="71"/>
      <c r="G212" s="71"/>
      <c r="H212" s="71"/>
      <c r="I212" s="71"/>
      <c r="J212" s="72"/>
      <c r="K212" s="77" t="s">
        <v>258</v>
      </c>
      <c r="L212" s="71"/>
      <c r="M212" s="71"/>
      <c r="N212" s="71"/>
    </row>
    <row r="213" spans="1:14" x14ac:dyDescent="0.25">
      <c r="A213" s="77">
        <v>208</v>
      </c>
      <c r="B213" s="461" t="s">
        <v>2640</v>
      </c>
      <c r="C213" s="462" t="s">
        <v>5526</v>
      </c>
      <c r="D213" s="72">
        <v>2</v>
      </c>
      <c r="E213" s="72">
        <v>4</v>
      </c>
      <c r="F213" s="71"/>
      <c r="G213" s="71"/>
      <c r="H213" s="71"/>
      <c r="I213" s="71"/>
      <c r="J213" s="72"/>
      <c r="K213" s="77" t="s">
        <v>258</v>
      </c>
      <c r="L213" s="71"/>
      <c r="M213" s="71"/>
      <c r="N213" s="71"/>
    </row>
    <row r="214" spans="1:14" x14ac:dyDescent="0.25">
      <c r="A214" s="77">
        <v>209</v>
      </c>
      <c r="B214" s="461" t="s">
        <v>5527</v>
      </c>
      <c r="C214" s="462" t="s">
        <v>5528</v>
      </c>
      <c r="D214" s="72">
        <v>2</v>
      </c>
      <c r="E214" s="72">
        <v>4</v>
      </c>
      <c r="F214" s="71"/>
      <c r="G214" s="71"/>
      <c r="H214" s="71"/>
      <c r="I214" s="71"/>
      <c r="J214" s="72" t="s">
        <v>258</v>
      </c>
      <c r="K214" s="77"/>
      <c r="L214" s="71"/>
      <c r="M214" s="71"/>
      <c r="N214" s="71"/>
    </row>
    <row r="215" spans="1:14" ht="45" x14ac:dyDescent="0.25">
      <c r="A215" s="77">
        <v>210</v>
      </c>
      <c r="B215" s="461" t="s">
        <v>62</v>
      </c>
      <c r="C215" s="465" t="s">
        <v>5529</v>
      </c>
      <c r="D215" s="72">
        <v>3</v>
      </c>
      <c r="E215" s="72">
        <v>4</v>
      </c>
      <c r="F215" s="71"/>
      <c r="G215" s="71"/>
      <c r="H215" s="71"/>
      <c r="I215" s="71"/>
      <c r="J215" s="72" t="s">
        <v>258</v>
      </c>
      <c r="K215" s="77"/>
      <c r="L215" s="71"/>
      <c r="M215" s="71"/>
      <c r="N215" s="71"/>
    </row>
    <row r="216" spans="1:14" x14ac:dyDescent="0.25">
      <c r="A216" s="77">
        <v>211</v>
      </c>
      <c r="B216" s="461" t="s">
        <v>5530</v>
      </c>
      <c r="C216" s="462" t="s">
        <v>5531</v>
      </c>
      <c r="D216" s="72">
        <v>3</v>
      </c>
      <c r="E216" s="72">
        <v>4</v>
      </c>
      <c r="F216" s="71"/>
      <c r="G216" s="71"/>
      <c r="H216" s="71"/>
      <c r="I216" s="71"/>
      <c r="J216" s="72" t="s">
        <v>258</v>
      </c>
      <c r="K216" s="77"/>
      <c r="L216" s="71"/>
      <c r="M216" s="71"/>
      <c r="N216" s="71"/>
    </row>
    <row r="217" spans="1:14" x14ac:dyDescent="0.25">
      <c r="A217" s="77">
        <v>212</v>
      </c>
      <c r="B217" s="461" t="s">
        <v>5532</v>
      </c>
      <c r="C217" s="462" t="s">
        <v>5533</v>
      </c>
      <c r="D217" s="72">
        <v>3</v>
      </c>
      <c r="E217" s="72">
        <v>4</v>
      </c>
      <c r="F217" s="71"/>
      <c r="G217" s="71"/>
      <c r="H217" s="71"/>
      <c r="I217" s="71"/>
      <c r="J217" s="72" t="s">
        <v>258</v>
      </c>
      <c r="K217" s="77"/>
      <c r="L217" s="71"/>
      <c r="M217" s="71"/>
      <c r="N217" s="71"/>
    </row>
    <row r="218" spans="1:14" x14ac:dyDescent="0.25">
      <c r="A218" s="77">
        <v>213</v>
      </c>
      <c r="B218" s="461" t="s">
        <v>5534</v>
      </c>
      <c r="C218" s="462" t="s">
        <v>5535</v>
      </c>
      <c r="D218" s="72">
        <v>3</v>
      </c>
      <c r="E218" s="72">
        <v>4</v>
      </c>
      <c r="F218" s="71"/>
      <c r="G218" s="71"/>
      <c r="H218" s="71"/>
      <c r="I218" s="71"/>
      <c r="J218" s="72" t="s">
        <v>258</v>
      </c>
      <c r="K218" s="77"/>
      <c r="L218" s="71"/>
      <c r="M218" s="71"/>
      <c r="N218" s="71"/>
    </row>
    <row r="219" spans="1:14" x14ac:dyDescent="0.25">
      <c r="A219" s="77">
        <v>214</v>
      </c>
      <c r="B219" s="461" t="s">
        <v>1566</v>
      </c>
      <c r="C219" s="462" t="s">
        <v>5536</v>
      </c>
      <c r="D219" s="72">
        <v>3</v>
      </c>
      <c r="E219" s="72">
        <v>4</v>
      </c>
      <c r="F219" s="71"/>
      <c r="G219" s="71"/>
      <c r="H219" s="71"/>
      <c r="I219" s="71"/>
      <c r="J219" s="72"/>
      <c r="K219" s="77" t="s">
        <v>258</v>
      </c>
      <c r="L219" s="71"/>
      <c r="M219" s="71"/>
      <c r="N219" s="71"/>
    </row>
    <row r="220" spans="1:14" x14ac:dyDescent="0.25">
      <c r="A220" s="77">
        <v>215</v>
      </c>
      <c r="B220" s="461" t="s">
        <v>5537</v>
      </c>
      <c r="C220" s="462" t="s">
        <v>5538</v>
      </c>
      <c r="D220" s="72">
        <v>3</v>
      </c>
      <c r="E220" s="72">
        <v>4</v>
      </c>
      <c r="F220" s="71"/>
      <c r="G220" s="71"/>
      <c r="H220" s="71"/>
      <c r="I220" s="71"/>
      <c r="J220" s="72"/>
      <c r="K220" s="77" t="s">
        <v>258</v>
      </c>
      <c r="L220" s="71"/>
      <c r="M220" s="71"/>
      <c r="N220" s="71"/>
    </row>
    <row r="221" spans="1:14" x14ac:dyDescent="0.25">
      <c r="A221" s="77">
        <v>216</v>
      </c>
      <c r="B221" s="461" t="s">
        <v>352</v>
      </c>
      <c r="C221" s="462" t="s">
        <v>5539</v>
      </c>
      <c r="D221" s="72">
        <v>3</v>
      </c>
      <c r="E221" s="72">
        <v>4</v>
      </c>
      <c r="F221" s="71"/>
      <c r="G221" s="71"/>
      <c r="H221" s="71"/>
      <c r="I221" s="71"/>
      <c r="J221" s="72" t="s">
        <v>258</v>
      </c>
      <c r="K221" s="77"/>
      <c r="L221" s="71"/>
      <c r="M221" s="71"/>
      <c r="N221" s="71"/>
    </row>
    <row r="222" spans="1:14" x14ac:dyDescent="0.25">
      <c r="A222" s="77">
        <v>217</v>
      </c>
      <c r="B222" s="461" t="s">
        <v>5540</v>
      </c>
      <c r="C222" s="462" t="s">
        <v>5541</v>
      </c>
      <c r="D222" s="72">
        <v>3</v>
      </c>
      <c r="E222" s="72">
        <v>4</v>
      </c>
      <c r="F222" s="71"/>
      <c r="G222" s="71"/>
      <c r="H222" s="71"/>
      <c r="I222" s="71"/>
      <c r="J222" s="72"/>
      <c r="K222" s="77" t="s">
        <v>258</v>
      </c>
      <c r="L222" s="71"/>
      <c r="M222" s="71"/>
      <c r="N222" s="71"/>
    </row>
    <row r="223" spans="1:14" x14ac:dyDescent="0.25">
      <c r="A223" s="77">
        <v>218</v>
      </c>
      <c r="B223" s="461" t="s">
        <v>5542</v>
      </c>
      <c r="C223" s="462" t="s">
        <v>5543</v>
      </c>
      <c r="D223" s="72">
        <v>3</v>
      </c>
      <c r="E223" s="72">
        <v>4</v>
      </c>
      <c r="F223" s="71"/>
      <c r="G223" s="71"/>
      <c r="H223" s="71"/>
      <c r="I223" s="71"/>
      <c r="J223" s="72"/>
      <c r="K223" s="77" t="s">
        <v>258</v>
      </c>
      <c r="L223" s="71"/>
      <c r="M223" s="71"/>
      <c r="N223" s="71"/>
    </row>
    <row r="224" spans="1:14" x14ac:dyDescent="0.25">
      <c r="A224" s="77">
        <v>219</v>
      </c>
      <c r="B224" s="461" t="s">
        <v>5544</v>
      </c>
      <c r="C224" s="462" t="s">
        <v>5545</v>
      </c>
      <c r="D224" s="72">
        <v>3</v>
      </c>
      <c r="E224" s="72">
        <v>4</v>
      </c>
      <c r="F224" s="71"/>
      <c r="G224" s="71"/>
      <c r="H224" s="71"/>
      <c r="I224" s="71"/>
      <c r="J224" s="72"/>
      <c r="K224" s="77" t="s">
        <v>258</v>
      </c>
      <c r="L224" s="71"/>
      <c r="M224" s="71"/>
      <c r="N224" s="71"/>
    </row>
    <row r="225" spans="1:14" x14ac:dyDescent="0.25">
      <c r="A225" s="77">
        <v>220</v>
      </c>
      <c r="B225" s="461" t="s">
        <v>5287</v>
      </c>
      <c r="C225" s="462" t="s">
        <v>5546</v>
      </c>
      <c r="D225" s="72">
        <v>3</v>
      </c>
      <c r="E225" s="72">
        <v>4</v>
      </c>
      <c r="F225" s="71"/>
      <c r="G225" s="71"/>
      <c r="H225" s="71"/>
      <c r="I225" s="71"/>
      <c r="J225" s="72"/>
      <c r="K225" s="77" t="s">
        <v>258</v>
      </c>
      <c r="L225" s="71"/>
      <c r="M225" s="71"/>
      <c r="N225" s="71"/>
    </row>
    <row r="226" spans="1:14" x14ac:dyDescent="0.25">
      <c r="A226" s="77">
        <v>221</v>
      </c>
      <c r="B226" s="461" t="s">
        <v>5547</v>
      </c>
      <c r="C226" s="462" t="s">
        <v>5548</v>
      </c>
      <c r="D226" s="72">
        <v>3</v>
      </c>
      <c r="E226" s="72">
        <v>4</v>
      </c>
      <c r="F226" s="71"/>
      <c r="G226" s="71"/>
      <c r="H226" s="71"/>
      <c r="I226" s="71"/>
      <c r="J226" s="72" t="s">
        <v>258</v>
      </c>
      <c r="K226" s="77"/>
      <c r="L226" s="71"/>
      <c r="M226" s="71"/>
      <c r="N226" s="71"/>
    </row>
    <row r="227" spans="1:14" ht="45" x14ac:dyDescent="0.25">
      <c r="A227" s="77">
        <v>222</v>
      </c>
      <c r="B227" s="461" t="s">
        <v>1524</v>
      </c>
      <c r="C227" s="467" t="s">
        <v>5549</v>
      </c>
      <c r="D227" s="72">
        <v>4</v>
      </c>
      <c r="E227" s="72">
        <v>4</v>
      </c>
      <c r="F227" s="71"/>
      <c r="G227" s="71"/>
      <c r="H227" s="71"/>
      <c r="I227" s="71"/>
      <c r="J227" s="72"/>
      <c r="K227" s="77" t="s">
        <v>258</v>
      </c>
      <c r="L227" s="71"/>
      <c r="M227" s="71"/>
      <c r="N227" s="71"/>
    </row>
    <row r="228" spans="1:14" ht="45" x14ac:dyDescent="0.25">
      <c r="A228" s="77">
        <v>223</v>
      </c>
      <c r="B228" s="461" t="s">
        <v>5550</v>
      </c>
      <c r="C228" s="467" t="s">
        <v>5551</v>
      </c>
      <c r="D228" s="72">
        <v>4</v>
      </c>
      <c r="E228" s="72">
        <v>4</v>
      </c>
      <c r="F228" s="71"/>
      <c r="G228" s="71"/>
      <c r="H228" s="71"/>
      <c r="I228" s="71"/>
      <c r="J228" s="72" t="s">
        <v>258</v>
      </c>
      <c r="K228" s="77"/>
      <c r="L228" s="71"/>
      <c r="M228" s="71"/>
      <c r="N228" s="71"/>
    </row>
    <row r="229" spans="1:14" ht="45" x14ac:dyDescent="0.25">
      <c r="A229" s="77">
        <v>224</v>
      </c>
      <c r="B229" s="461" t="s">
        <v>5227</v>
      </c>
      <c r="C229" s="467" t="s">
        <v>5552</v>
      </c>
      <c r="D229" s="72">
        <v>4</v>
      </c>
      <c r="E229" s="72">
        <v>4</v>
      </c>
      <c r="F229" s="71"/>
      <c r="G229" s="71"/>
      <c r="H229" s="71"/>
      <c r="I229" s="71"/>
      <c r="J229" s="72"/>
      <c r="K229" s="77" t="s">
        <v>258</v>
      </c>
      <c r="L229" s="71"/>
      <c r="M229" s="71"/>
      <c r="N229" s="71"/>
    </row>
    <row r="230" spans="1:14" x14ac:dyDescent="0.25">
      <c r="A230" s="77">
        <v>225</v>
      </c>
      <c r="B230" s="461" t="s">
        <v>5553</v>
      </c>
      <c r="C230" s="462" t="s">
        <v>5554</v>
      </c>
      <c r="D230" s="72">
        <v>4</v>
      </c>
      <c r="E230" s="72">
        <v>4</v>
      </c>
      <c r="F230" s="71"/>
      <c r="G230" s="71"/>
      <c r="H230" s="71"/>
      <c r="I230" s="71"/>
      <c r="J230" s="72" t="s">
        <v>258</v>
      </c>
      <c r="K230" s="77"/>
      <c r="L230" s="71"/>
      <c r="M230" s="71"/>
      <c r="N230" s="71"/>
    </row>
    <row r="231" spans="1:14" x14ac:dyDescent="0.25">
      <c r="A231" s="77">
        <v>226</v>
      </c>
      <c r="B231" s="461" t="s">
        <v>701</v>
      </c>
      <c r="C231" s="462" t="s">
        <v>5555</v>
      </c>
      <c r="D231" s="72">
        <v>4</v>
      </c>
      <c r="E231" s="72">
        <v>4</v>
      </c>
      <c r="F231" s="71"/>
      <c r="G231" s="71"/>
      <c r="H231" s="71"/>
      <c r="I231" s="71"/>
      <c r="J231" s="72"/>
      <c r="K231" s="77" t="s">
        <v>258</v>
      </c>
      <c r="L231" s="71"/>
      <c r="M231" s="71"/>
      <c r="N231" s="71"/>
    </row>
    <row r="232" spans="1:14" x14ac:dyDescent="0.25">
      <c r="A232" s="77">
        <v>227</v>
      </c>
      <c r="B232" s="461" t="s">
        <v>3170</v>
      </c>
      <c r="C232" s="462" t="s">
        <v>5556</v>
      </c>
      <c r="D232" s="72">
        <v>4</v>
      </c>
      <c r="E232" s="72">
        <v>4</v>
      </c>
      <c r="F232" s="71"/>
      <c r="G232" s="71"/>
      <c r="H232" s="71"/>
      <c r="I232" s="71"/>
      <c r="J232" s="72"/>
      <c r="K232" s="77" t="s">
        <v>258</v>
      </c>
      <c r="L232" s="71"/>
      <c r="M232" s="71"/>
      <c r="N232" s="71"/>
    </row>
    <row r="233" spans="1:14" x14ac:dyDescent="0.25">
      <c r="A233" s="77">
        <v>228</v>
      </c>
      <c r="B233" s="461" t="s">
        <v>5557</v>
      </c>
      <c r="C233" s="462" t="s">
        <v>5558</v>
      </c>
      <c r="D233" s="72">
        <v>4</v>
      </c>
      <c r="E233" s="72">
        <v>4</v>
      </c>
      <c r="F233" s="71"/>
      <c r="G233" s="71"/>
      <c r="H233" s="71"/>
      <c r="I233" s="71"/>
      <c r="J233" s="72"/>
      <c r="K233" s="77" t="s">
        <v>258</v>
      </c>
      <c r="L233" s="71"/>
      <c r="M233" s="71"/>
      <c r="N233" s="71"/>
    </row>
    <row r="234" spans="1:14" x14ac:dyDescent="0.25">
      <c r="A234" s="77">
        <v>229</v>
      </c>
      <c r="B234" s="461" t="s">
        <v>647</v>
      </c>
      <c r="C234" s="462" t="s">
        <v>5559</v>
      </c>
      <c r="D234" s="72">
        <v>4</v>
      </c>
      <c r="E234" s="72">
        <v>4</v>
      </c>
      <c r="F234" s="71"/>
      <c r="G234" s="71"/>
      <c r="H234" s="71"/>
      <c r="I234" s="71"/>
      <c r="J234" s="72"/>
      <c r="K234" s="77" t="s">
        <v>258</v>
      </c>
      <c r="L234" s="71"/>
      <c r="M234" s="71"/>
      <c r="N234" s="71"/>
    </row>
    <row r="235" spans="1:14" x14ac:dyDescent="0.25">
      <c r="A235" s="77">
        <v>230</v>
      </c>
      <c r="B235" s="461" t="s">
        <v>3834</v>
      </c>
      <c r="C235" s="462" t="s">
        <v>5560</v>
      </c>
      <c r="D235" s="72">
        <v>4</v>
      </c>
      <c r="E235" s="72">
        <v>4</v>
      </c>
      <c r="F235" s="71"/>
      <c r="G235" s="71"/>
      <c r="H235" s="71"/>
      <c r="I235" s="71"/>
      <c r="J235" s="72"/>
      <c r="K235" s="77" t="s">
        <v>258</v>
      </c>
      <c r="L235" s="71"/>
      <c r="M235" s="71"/>
      <c r="N235" s="71"/>
    </row>
    <row r="236" spans="1:14" x14ac:dyDescent="0.25">
      <c r="A236" s="77">
        <v>231</v>
      </c>
      <c r="B236" s="461" t="s">
        <v>3434</v>
      </c>
      <c r="C236" s="462" t="s">
        <v>5561</v>
      </c>
      <c r="D236" s="72">
        <v>4</v>
      </c>
      <c r="E236" s="72">
        <v>4</v>
      </c>
      <c r="F236" s="71"/>
      <c r="G236" s="71"/>
      <c r="H236" s="71"/>
      <c r="I236" s="71"/>
      <c r="J236" s="72"/>
      <c r="K236" s="77" t="s">
        <v>258</v>
      </c>
      <c r="L236" s="71"/>
      <c r="M236" s="71"/>
      <c r="N236" s="71"/>
    </row>
    <row r="237" spans="1:14" x14ac:dyDescent="0.25">
      <c r="A237" s="77">
        <v>232</v>
      </c>
      <c r="B237" s="461" t="s">
        <v>5562</v>
      </c>
      <c r="C237" s="462" t="s">
        <v>5563</v>
      </c>
      <c r="D237" s="72">
        <v>4</v>
      </c>
      <c r="E237" s="72">
        <v>4</v>
      </c>
      <c r="F237" s="71"/>
      <c r="G237" s="71"/>
      <c r="H237" s="71"/>
      <c r="I237" s="71"/>
      <c r="J237" s="72"/>
      <c r="K237" s="77" t="s">
        <v>258</v>
      </c>
      <c r="L237" s="71"/>
      <c r="M237" s="71"/>
      <c r="N237" s="71"/>
    </row>
    <row r="238" spans="1:14" x14ac:dyDescent="0.25">
      <c r="A238" s="77">
        <v>233</v>
      </c>
      <c r="B238" s="461" t="s">
        <v>554</v>
      </c>
      <c r="C238" s="462" t="s">
        <v>5564</v>
      </c>
      <c r="D238" s="72">
        <v>4</v>
      </c>
      <c r="E238" s="72">
        <v>4</v>
      </c>
      <c r="F238" s="71"/>
      <c r="G238" s="71"/>
      <c r="H238" s="71"/>
      <c r="I238" s="71"/>
      <c r="J238" s="72" t="s">
        <v>258</v>
      </c>
      <c r="K238" s="77"/>
      <c r="L238" s="71"/>
      <c r="M238" s="71"/>
      <c r="N238" s="71"/>
    </row>
    <row r="239" spans="1:14" x14ac:dyDescent="0.25">
      <c r="A239" s="77">
        <v>234</v>
      </c>
      <c r="B239" s="461" t="s">
        <v>5565</v>
      </c>
      <c r="C239" s="462" t="s">
        <v>5566</v>
      </c>
      <c r="D239" s="72">
        <v>4</v>
      </c>
      <c r="E239" s="72">
        <v>4</v>
      </c>
      <c r="F239" s="71"/>
      <c r="G239" s="71"/>
      <c r="H239" s="71"/>
      <c r="I239" s="71"/>
      <c r="J239" s="72" t="s">
        <v>258</v>
      </c>
      <c r="K239" s="77"/>
      <c r="L239" s="71"/>
      <c r="M239" s="71"/>
      <c r="N239" s="71"/>
    </row>
    <row r="240" spans="1:14" x14ac:dyDescent="0.25">
      <c r="J240" s="299"/>
    </row>
    <row r="241" spans="1:11" x14ac:dyDescent="0.25">
      <c r="A241" s="468"/>
      <c r="B241" s="468"/>
      <c r="C241" s="468"/>
      <c r="D241" s="469"/>
      <c r="E241" s="469"/>
      <c r="F241" s="469"/>
      <c r="G241" s="469"/>
      <c r="H241" s="469"/>
      <c r="I241" s="469"/>
      <c r="J241" s="470"/>
    </row>
    <row r="242" spans="1:11" x14ac:dyDescent="0.25">
      <c r="A242" s="471"/>
      <c r="B242" s="471"/>
      <c r="C242" s="471"/>
      <c r="D242" s="469"/>
      <c r="E242" s="469"/>
      <c r="F242" s="469"/>
      <c r="G242" s="469"/>
      <c r="H242" s="469"/>
      <c r="I242" s="469"/>
      <c r="J242" s="470"/>
      <c r="K242" t="s">
        <v>5567</v>
      </c>
    </row>
    <row r="243" spans="1:11" x14ac:dyDescent="0.25">
      <c r="A243" s="472"/>
      <c r="B243" s="472"/>
      <c r="C243" s="471" t="s">
        <v>581</v>
      </c>
      <c r="D243" s="471"/>
      <c r="E243" s="471"/>
      <c r="F243" s="471"/>
      <c r="G243" s="471"/>
      <c r="H243" s="471"/>
      <c r="I243" s="471"/>
      <c r="J243" s="471"/>
    </row>
    <row r="244" spans="1:11" x14ac:dyDescent="0.25">
      <c r="A244" s="469"/>
      <c r="B244" s="469"/>
      <c r="C244" s="471" t="s">
        <v>5568</v>
      </c>
      <c r="D244" s="471"/>
      <c r="E244" s="471"/>
      <c r="F244" s="471"/>
      <c r="G244" s="469"/>
      <c r="H244" s="469"/>
      <c r="I244" s="469"/>
      <c r="J244" s="470"/>
      <c r="K244" t="s">
        <v>240</v>
      </c>
    </row>
    <row r="245" spans="1:11" x14ac:dyDescent="0.25">
      <c r="A245" s="470"/>
      <c r="B245" s="469"/>
      <c r="C245" s="469"/>
      <c r="D245" s="469"/>
      <c r="E245" s="469"/>
      <c r="F245" s="469"/>
      <c r="G245" s="469"/>
      <c r="H245" s="469"/>
      <c r="I245" s="470"/>
      <c r="J245" s="470"/>
    </row>
    <row r="246" spans="1:11" x14ac:dyDescent="0.25">
      <c r="A246" s="470"/>
      <c r="B246" s="469"/>
      <c r="C246" s="469"/>
      <c r="D246" s="469"/>
      <c r="E246" s="470"/>
      <c r="F246" s="470"/>
      <c r="G246" s="469"/>
      <c r="H246" s="469"/>
      <c r="I246" s="470"/>
      <c r="J246" s="470"/>
    </row>
    <row r="247" spans="1:11" x14ac:dyDescent="0.25">
      <c r="A247" s="298"/>
      <c r="B247" s="298"/>
      <c r="C247" s="469"/>
      <c r="D247" s="469"/>
      <c r="E247" s="470"/>
      <c r="F247" s="470"/>
      <c r="G247" s="308"/>
      <c r="H247" s="308"/>
      <c r="I247" s="308"/>
      <c r="J247" s="308"/>
    </row>
    <row r="248" spans="1:11" x14ac:dyDescent="0.25">
      <c r="A248" s="470"/>
      <c r="B248" s="470"/>
      <c r="C248" s="308" t="s">
        <v>5569</v>
      </c>
      <c r="D248" s="308"/>
      <c r="E248" s="308"/>
      <c r="F248" s="308"/>
      <c r="G248" s="469"/>
      <c r="H248" s="469"/>
      <c r="I248" s="469"/>
      <c r="J248" s="470"/>
      <c r="K248" s="473" t="s">
        <v>5570</v>
      </c>
    </row>
  </sheetData>
  <mergeCells count="18">
    <mergeCell ref="G247:J247"/>
    <mergeCell ref="C248:F248"/>
    <mergeCell ref="N4:N5"/>
    <mergeCell ref="A241:C241"/>
    <mergeCell ref="A242:C242"/>
    <mergeCell ref="C243:F243"/>
    <mergeCell ref="G243:J243"/>
    <mergeCell ref="C244:F244"/>
    <mergeCell ref="A1:N1"/>
    <mergeCell ref="A2:N2"/>
    <mergeCell ref="A4:A5"/>
    <mergeCell ref="B4:B5"/>
    <mergeCell ref="C4:C5"/>
    <mergeCell ref="D4:E4"/>
    <mergeCell ref="F4:F5"/>
    <mergeCell ref="G4:I4"/>
    <mergeCell ref="J4:K4"/>
    <mergeCell ref="M4:M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workbookViewId="0">
      <selection activeCell="H11" sqref="H11"/>
    </sheetView>
  </sheetViews>
  <sheetFormatPr defaultRowHeight="15" x14ac:dyDescent="0.25"/>
  <cols>
    <col min="2" max="2" width="35" bestFit="1" customWidth="1"/>
    <col min="3" max="3" width="33.5703125" bestFit="1" customWidth="1"/>
  </cols>
  <sheetData>
    <row r="1" spans="1:13" ht="20.25" x14ac:dyDescent="0.3">
      <c r="A1" s="474" t="s">
        <v>5571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</row>
    <row r="2" spans="1:13" ht="20.25" x14ac:dyDescent="0.3">
      <c r="A2" s="474" t="s">
        <v>5572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</row>
    <row r="3" spans="1:13" ht="15.75" thickBot="1" x14ac:dyDescent="0.3">
      <c r="A3" s="299"/>
      <c r="D3" s="299"/>
      <c r="F3" s="299"/>
      <c r="G3" s="299"/>
      <c r="H3" s="299"/>
      <c r="I3" s="299"/>
      <c r="J3" s="299"/>
      <c r="K3" s="299"/>
      <c r="L3" s="299"/>
      <c r="M3" s="299"/>
    </row>
    <row r="4" spans="1:13" ht="15.75" x14ac:dyDescent="0.25">
      <c r="A4" s="475" t="s">
        <v>243</v>
      </c>
      <c r="B4" s="476" t="s">
        <v>244</v>
      </c>
      <c r="C4" s="476" t="s">
        <v>5573</v>
      </c>
      <c r="D4" s="476" t="s">
        <v>245</v>
      </c>
      <c r="E4" s="477" t="s">
        <v>246</v>
      </c>
      <c r="F4" s="478" t="s">
        <v>247</v>
      </c>
      <c r="G4" s="479"/>
      <c r="H4" s="480"/>
      <c r="I4" s="478" t="s">
        <v>3244</v>
      </c>
      <c r="J4" s="479"/>
      <c r="K4" s="480"/>
      <c r="L4" s="481" t="s">
        <v>1315</v>
      </c>
      <c r="M4" s="482" t="s">
        <v>250</v>
      </c>
    </row>
    <row r="5" spans="1:13" ht="78.75" x14ac:dyDescent="0.25">
      <c r="A5" s="483"/>
      <c r="B5" s="484"/>
      <c r="C5" s="484"/>
      <c r="D5" s="484"/>
      <c r="E5" s="485"/>
      <c r="F5" s="486" t="s">
        <v>11</v>
      </c>
      <c r="G5" s="486" t="s">
        <v>12</v>
      </c>
      <c r="H5" s="486" t="s">
        <v>13</v>
      </c>
      <c r="I5" s="487" t="s">
        <v>251</v>
      </c>
      <c r="J5" s="487" t="s">
        <v>252</v>
      </c>
      <c r="K5" s="487" t="s">
        <v>253</v>
      </c>
      <c r="L5" s="488"/>
      <c r="M5" s="489"/>
    </row>
    <row r="6" spans="1:13" ht="15.75" x14ac:dyDescent="0.25">
      <c r="A6" s="490">
        <v>1</v>
      </c>
      <c r="B6" s="491" t="s">
        <v>5574</v>
      </c>
      <c r="C6" s="491" t="s">
        <v>5575</v>
      </c>
      <c r="D6" s="490" t="s">
        <v>2618</v>
      </c>
      <c r="E6" s="492">
        <v>1</v>
      </c>
      <c r="F6" s="490"/>
      <c r="G6" s="490"/>
      <c r="H6" s="490"/>
      <c r="I6" s="490"/>
      <c r="J6" s="490" t="s">
        <v>25</v>
      </c>
      <c r="K6" s="490"/>
      <c r="L6" s="490" t="s">
        <v>259</v>
      </c>
      <c r="M6" s="490"/>
    </row>
    <row r="7" spans="1:13" ht="15.75" x14ac:dyDescent="0.25">
      <c r="A7" s="490">
        <v>2</v>
      </c>
      <c r="B7" s="493" t="s">
        <v>5576</v>
      </c>
      <c r="C7" s="493" t="s">
        <v>5577</v>
      </c>
      <c r="D7" s="490" t="s">
        <v>2618</v>
      </c>
      <c r="E7" s="492">
        <v>1</v>
      </c>
      <c r="F7" s="490"/>
      <c r="G7" s="490"/>
      <c r="H7" s="490"/>
      <c r="I7" s="490"/>
      <c r="J7" s="490" t="s">
        <v>25</v>
      </c>
      <c r="K7" s="490"/>
      <c r="L7" s="490" t="s">
        <v>259</v>
      </c>
      <c r="M7" s="490"/>
    </row>
    <row r="8" spans="1:13" ht="15.75" x14ac:dyDescent="0.25">
      <c r="A8" s="490">
        <v>3</v>
      </c>
      <c r="B8" s="493" t="s">
        <v>5578</v>
      </c>
      <c r="C8" s="493" t="s">
        <v>5579</v>
      </c>
      <c r="D8" s="490" t="s">
        <v>2618</v>
      </c>
      <c r="E8" s="492">
        <v>1</v>
      </c>
      <c r="F8" s="490"/>
      <c r="G8" s="490"/>
      <c r="H8" s="490"/>
      <c r="I8" s="490"/>
      <c r="J8" s="490" t="s">
        <v>25</v>
      </c>
      <c r="K8" s="490"/>
      <c r="L8" s="490" t="s">
        <v>259</v>
      </c>
      <c r="M8" s="490"/>
    </row>
    <row r="9" spans="1:13" ht="15.75" x14ac:dyDescent="0.25">
      <c r="A9" s="490">
        <v>4</v>
      </c>
      <c r="B9" s="493" t="s">
        <v>5580</v>
      </c>
      <c r="C9" s="493" t="s">
        <v>5581</v>
      </c>
      <c r="D9" s="490" t="s">
        <v>2618</v>
      </c>
      <c r="E9" s="492">
        <v>1</v>
      </c>
      <c r="F9" s="490"/>
      <c r="G9" s="490"/>
      <c r="H9" s="490"/>
      <c r="I9" s="490"/>
      <c r="J9" s="490" t="s">
        <v>25</v>
      </c>
      <c r="K9" s="490"/>
      <c r="L9" s="490" t="s">
        <v>259</v>
      </c>
      <c r="M9" s="490"/>
    </row>
    <row r="10" spans="1:13" ht="15.75" x14ac:dyDescent="0.25">
      <c r="A10" s="490">
        <v>5</v>
      </c>
      <c r="B10" s="493" t="s">
        <v>5582</v>
      </c>
      <c r="C10" s="493" t="s">
        <v>5583</v>
      </c>
      <c r="D10" s="490" t="s">
        <v>2618</v>
      </c>
      <c r="E10" s="492">
        <v>1</v>
      </c>
      <c r="F10" s="490"/>
      <c r="G10" s="490"/>
      <c r="H10" s="490"/>
      <c r="I10" s="490"/>
      <c r="J10" s="490" t="s">
        <v>25</v>
      </c>
      <c r="K10" s="490"/>
      <c r="L10" s="490" t="s">
        <v>259</v>
      </c>
      <c r="M10" s="490"/>
    </row>
    <row r="11" spans="1:13" ht="15.75" x14ac:dyDescent="0.25">
      <c r="A11" s="490">
        <v>6</v>
      </c>
      <c r="B11" s="493" t="s">
        <v>5584</v>
      </c>
      <c r="C11" s="493" t="s">
        <v>5585</v>
      </c>
      <c r="D11" s="490" t="s">
        <v>2618</v>
      </c>
      <c r="E11" s="492">
        <v>1</v>
      </c>
      <c r="F11" s="490"/>
      <c r="G11" s="490"/>
      <c r="H11" s="490"/>
      <c r="I11" s="490"/>
      <c r="J11" s="490" t="s">
        <v>25</v>
      </c>
      <c r="K11" s="490"/>
      <c r="L11" s="490" t="s">
        <v>259</v>
      </c>
      <c r="M11" s="490"/>
    </row>
    <row r="12" spans="1:13" ht="15.75" x14ac:dyDescent="0.25">
      <c r="A12" s="490">
        <v>7</v>
      </c>
      <c r="B12" s="493" t="s">
        <v>5586</v>
      </c>
      <c r="C12" s="493" t="s">
        <v>5587</v>
      </c>
      <c r="D12" s="490" t="s">
        <v>2618</v>
      </c>
      <c r="E12" s="492">
        <v>1</v>
      </c>
      <c r="F12" s="490"/>
      <c r="G12" s="490"/>
      <c r="H12" s="490"/>
      <c r="I12" s="490"/>
      <c r="J12" s="490" t="s">
        <v>25</v>
      </c>
      <c r="K12" s="490"/>
      <c r="L12" s="490" t="s">
        <v>259</v>
      </c>
      <c r="M12" s="490"/>
    </row>
    <row r="13" spans="1:13" ht="15.75" x14ac:dyDescent="0.25">
      <c r="A13" s="490">
        <v>8</v>
      </c>
      <c r="B13" s="493" t="s">
        <v>5588</v>
      </c>
      <c r="C13" s="493" t="s">
        <v>5589</v>
      </c>
      <c r="D13" s="490" t="s">
        <v>2618</v>
      </c>
      <c r="E13" s="492">
        <v>1</v>
      </c>
      <c r="F13" s="490"/>
      <c r="G13" s="490"/>
      <c r="H13" s="490"/>
      <c r="I13" s="490"/>
      <c r="J13" s="490" t="s">
        <v>25</v>
      </c>
      <c r="K13" s="490"/>
      <c r="L13" s="490" t="s">
        <v>259</v>
      </c>
      <c r="M13" s="490"/>
    </row>
    <row r="14" spans="1:13" ht="15.75" x14ac:dyDescent="0.25">
      <c r="A14" s="490">
        <v>9</v>
      </c>
      <c r="B14" s="493" t="str">
        <f>[1]PROJECK!$D$36</f>
        <v>SOFINA FIFIN AFTRIYANI</v>
      </c>
      <c r="C14" s="493" t="str">
        <f>[1]PROJECK!$C$36</f>
        <v>3302204304790001</v>
      </c>
      <c r="D14" s="490" t="s">
        <v>2618</v>
      </c>
      <c r="E14" s="492">
        <v>1</v>
      </c>
      <c r="F14" s="490"/>
      <c r="G14" s="490"/>
      <c r="H14" s="490"/>
      <c r="I14" s="490"/>
      <c r="J14" s="490" t="s">
        <v>25</v>
      </c>
      <c r="K14" s="490"/>
      <c r="L14" s="490" t="s">
        <v>259</v>
      </c>
      <c r="M14" s="490"/>
    </row>
    <row r="15" spans="1:13" ht="15.75" x14ac:dyDescent="0.25">
      <c r="A15" s="490">
        <v>10</v>
      </c>
      <c r="B15" s="493" t="str">
        <f>[1]PROJECK!$D$30</f>
        <v>YATIK</v>
      </c>
      <c r="C15" s="493" t="str">
        <f>[1]PROJECK!$C$30</f>
        <v>3302204410680003</v>
      </c>
      <c r="D15" s="490" t="s">
        <v>2618</v>
      </c>
      <c r="E15" s="492">
        <v>1</v>
      </c>
      <c r="F15" s="490"/>
      <c r="G15" s="490"/>
      <c r="H15" s="490"/>
      <c r="I15" s="490"/>
      <c r="J15" s="490" t="s">
        <v>25</v>
      </c>
      <c r="K15" s="490"/>
      <c r="L15" s="490" t="s">
        <v>259</v>
      </c>
      <c r="M15" s="490"/>
    </row>
    <row r="16" spans="1:13" ht="15.75" x14ac:dyDescent="0.25">
      <c r="A16" s="490">
        <v>11</v>
      </c>
      <c r="B16" s="493" t="str">
        <f>[1]PROJECK!$D$171</f>
        <v>NUR AFIF MUBAROKAH</v>
      </c>
      <c r="C16" s="493" t="str">
        <f>[1]PROJECK!$C$170</f>
        <v>3302200905940001</v>
      </c>
      <c r="D16" s="490" t="s">
        <v>2618</v>
      </c>
      <c r="E16" s="492">
        <v>1</v>
      </c>
      <c r="F16" s="490"/>
      <c r="G16" s="490"/>
      <c r="H16" s="490"/>
      <c r="I16" s="490"/>
      <c r="J16" s="490" t="s">
        <v>25</v>
      </c>
      <c r="K16" s="490"/>
      <c r="L16" s="490" t="s">
        <v>259</v>
      </c>
      <c r="M16" s="490"/>
    </row>
    <row r="17" spans="1:13" ht="15.75" x14ac:dyDescent="0.25">
      <c r="A17" s="490">
        <v>12</v>
      </c>
      <c r="B17" s="493" t="str">
        <f>[2]PROJECT!$D$8</f>
        <v>DARYONO</v>
      </c>
      <c r="C17" s="493" t="str">
        <f>[2]PROJECT!$C$8</f>
        <v>3302201707810008</v>
      </c>
      <c r="D17" s="490" t="s">
        <v>2629</v>
      </c>
      <c r="E17" s="492">
        <v>1</v>
      </c>
      <c r="F17" s="493"/>
      <c r="G17" s="493"/>
      <c r="H17" s="493"/>
      <c r="I17" s="490"/>
      <c r="J17" s="490" t="s">
        <v>25</v>
      </c>
      <c r="K17" s="493"/>
      <c r="L17" s="490" t="s">
        <v>259</v>
      </c>
      <c r="M17" s="490"/>
    </row>
    <row r="18" spans="1:13" ht="15.75" x14ac:dyDescent="0.25">
      <c r="A18" s="490">
        <v>13</v>
      </c>
      <c r="B18" s="493" t="str">
        <f>[2]PROJECT!$D$20</f>
        <v>CAKHYONO</v>
      </c>
      <c r="C18" s="493" t="str">
        <f>[2]PROJECT!$C$20</f>
        <v>3302201312880002</v>
      </c>
      <c r="D18" s="490" t="s">
        <v>2629</v>
      </c>
      <c r="E18" s="492">
        <v>1</v>
      </c>
      <c r="F18" s="493"/>
      <c r="G18" s="493"/>
      <c r="H18" s="493"/>
      <c r="I18" s="490" t="s">
        <v>25</v>
      </c>
      <c r="J18" s="490"/>
      <c r="K18" s="493"/>
      <c r="L18" s="490" t="s">
        <v>259</v>
      </c>
      <c r="M18" s="490"/>
    </row>
    <row r="19" spans="1:13" ht="15.75" x14ac:dyDescent="0.25">
      <c r="A19" s="490">
        <v>14</v>
      </c>
      <c r="B19" s="493" t="str">
        <f>[2]PROJECT!$D$46</f>
        <v>RISAM</v>
      </c>
      <c r="C19" s="493" t="str">
        <f>[2]PROJECT!$C$46</f>
        <v>3302201204690006</v>
      </c>
      <c r="D19" s="490" t="s">
        <v>2629</v>
      </c>
      <c r="E19" s="492">
        <v>1</v>
      </c>
      <c r="F19" s="493"/>
      <c r="G19" s="493"/>
      <c r="H19" s="493"/>
      <c r="I19" s="490" t="s">
        <v>25</v>
      </c>
      <c r="J19" s="490"/>
      <c r="K19" s="493"/>
      <c r="L19" s="490" t="s">
        <v>259</v>
      </c>
      <c r="M19" s="490"/>
    </row>
    <row r="20" spans="1:13" ht="15.75" x14ac:dyDescent="0.25">
      <c r="A20" s="490">
        <v>15</v>
      </c>
      <c r="B20" s="493" t="str">
        <f>[2]PROJECT!$D$55</f>
        <v>SUDARNO</v>
      </c>
      <c r="C20" s="493" t="str">
        <f>[2]PROJECT!$C$55</f>
        <v>3302201912830002</v>
      </c>
      <c r="D20" s="490" t="s">
        <v>2629</v>
      </c>
      <c r="E20" s="492">
        <v>1</v>
      </c>
      <c r="F20" s="493"/>
      <c r="G20" s="493"/>
      <c r="H20" s="493"/>
      <c r="I20" s="490" t="s">
        <v>25</v>
      </c>
      <c r="J20" s="490"/>
      <c r="K20" s="493"/>
      <c r="L20" s="490" t="s">
        <v>259</v>
      </c>
      <c r="M20" s="490"/>
    </row>
    <row r="21" spans="1:13" ht="15.75" x14ac:dyDescent="0.25">
      <c r="A21" s="490">
        <v>16</v>
      </c>
      <c r="B21" s="493" t="str">
        <f>[2]PROJECT!$D$71</f>
        <v>DENI</v>
      </c>
      <c r="C21" s="493" t="str">
        <f>[2]PROJECT!$C$71</f>
        <v>3302262612900003</v>
      </c>
      <c r="D21" s="490" t="s">
        <v>2629</v>
      </c>
      <c r="E21" s="492">
        <v>1</v>
      </c>
      <c r="F21" s="493"/>
      <c r="G21" s="493"/>
      <c r="H21" s="493"/>
      <c r="I21" s="490" t="s">
        <v>25</v>
      </c>
      <c r="J21" s="490"/>
      <c r="K21" s="493"/>
      <c r="L21" s="490" t="s">
        <v>259</v>
      </c>
      <c r="M21" s="490"/>
    </row>
    <row r="22" spans="1:13" ht="15.75" x14ac:dyDescent="0.25">
      <c r="A22" s="490">
        <v>17</v>
      </c>
      <c r="B22" s="493" t="str">
        <f>[2]PROJECT!$D$81</f>
        <v>CATUR YUNIARSO</v>
      </c>
      <c r="C22" s="493" t="str">
        <f>[2]PROJECT!$C$81</f>
        <v>3302201606910001</v>
      </c>
      <c r="D22" s="490" t="s">
        <v>2629</v>
      </c>
      <c r="E22" s="492">
        <v>1</v>
      </c>
      <c r="F22" s="493"/>
      <c r="G22" s="493"/>
      <c r="H22" s="493"/>
      <c r="I22" s="490" t="s">
        <v>25</v>
      </c>
      <c r="J22" s="490"/>
      <c r="K22" s="493"/>
      <c r="L22" s="490" t="s">
        <v>259</v>
      </c>
      <c r="M22" s="490"/>
    </row>
    <row r="23" spans="1:13" ht="15.75" x14ac:dyDescent="0.25">
      <c r="A23" s="490">
        <v>18</v>
      </c>
      <c r="B23" s="493" t="str">
        <f>[2]PROJECT!$D$90</f>
        <v>M. JAZULI</v>
      </c>
      <c r="C23" s="493" t="str">
        <f>[2]PROJECT!$C$90</f>
        <v>3302200811910002</v>
      </c>
      <c r="D23" s="490" t="s">
        <v>2629</v>
      </c>
      <c r="E23" s="492">
        <v>1</v>
      </c>
      <c r="F23" s="493"/>
      <c r="G23" s="493"/>
      <c r="H23" s="493"/>
      <c r="I23" s="490" t="s">
        <v>25</v>
      </c>
      <c r="J23" s="490"/>
      <c r="K23" s="493"/>
      <c r="L23" s="490" t="s">
        <v>259</v>
      </c>
      <c r="M23" s="490"/>
    </row>
    <row r="24" spans="1:13" ht="15.75" x14ac:dyDescent="0.25">
      <c r="A24" s="490">
        <v>19</v>
      </c>
      <c r="B24" s="493" t="str">
        <f>[2]PROJECT!$D$131</f>
        <v>SUNARDI</v>
      </c>
      <c r="C24" s="493" t="str">
        <f>[2]PROJECT!$C$131</f>
        <v>3302203112270010</v>
      </c>
      <c r="D24" s="490" t="s">
        <v>2629</v>
      </c>
      <c r="E24" s="492">
        <v>1</v>
      </c>
      <c r="F24" s="493"/>
      <c r="G24" s="493"/>
      <c r="H24" s="493"/>
      <c r="I24" s="490"/>
      <c r="J24" s="490" t="s">
        <v>25</v>
      </c>
      <c r="K24" s="493"/>
      <c r="L24" s="490" t="s">
        <v>259</v>
      </c>
      <c r="M24" s="490"/>
    </row>
    <row r="25" spans="1:13" ht="15.75" x14ac:dyDescent="0.25">
      <c r="A25" s="490">
        <v>20</v>
      </c>
      <c r="B25" s="493" t="str">
        <f>[2]PROJECT!$D$132</f>
        <v>WIM AKHSAN SOLIMIN</v>
      </c>
      <c r="C25" s="493" t="str">
        <f>[2]PROJECT!$C$132</f>
        <v>3302202210670002</v>
      </c>
      <c r="D25" s="490" t="s">
        <v>2629</v>
      </c>
      <c r="E25" s="492">
        <v>1</v>
      </c>
      <c r="F25" s="493"/>
      <c r="G25" s="493"/>
      <c r="H25" s="493"/>
      <c r="I25" s="490" t="s">
        <v>25</v>
      </c>
      <c r="J25" s="490"/>
      <c r="K25" s="493"/>
      <c r="L25" s="490" t="s">
        <v>259</v>
      </c>
      <c r="M25" s="490"/>
    </row>
    <row r="26" spans="1:13" ht="15.75" x14ac:dyDescent="0.25">
      <c r="A26" s="490">
        <v>21</v>
      </c>
      <c r="B26" s="493" t="str">
        <f>[2]PROJECT!$D$137</f>
        <v>MUKSIN</v>
      </c>
      <c r="C26" s="493" t="str">
        <f>[2]PROJECT!$C$137</f>
        <v>3302201808480001</v>
      </c>
      <c r="D26" s="490" t="s">
        <v>2629</v>
      </c>
      <c r="E26" s="492">
        <v>1</v>
      </c>
      <c r="F26" s="493"/>
      <c r="G26" s="493"/>
      <c r="H26" s="493"/>
      <c r="I26" s="490" t="s">
        <v>25</v>
      </c>
      <c r="J26" s="490"/>
      <c r="K26" s="493"/>
      <c r="L26" s="490" t="s">
        <v>259</v>
      </c>
      <c r="M26" s="490"/>
    </row>
    <row r="27" spans="1:13" ht="15.75" x14ac:dyDescent="0.25">
      <c r="A27" s="490">
        <v>22</v>
      </c>
      <c r="B27" s="493" t="str">
        <f>[2]PROJECT!$D$173</f>
        <v>SITI JOHARIYAH</v>
      </c>
      <c r="C27" s="493" t="str">
        <f>[2]PROJECT!$C$173</f>
        <v>3302204711750001</v>
      </c>
      <c r="D27" s="490" t="s">
        <v>2629</v>
      </c>
      <c r="E27" s="492">
        <v>1</v>
      </c>
      <c r="F27" s="493"/>
      <c r="G27" s="493"/>
      <c r="H27" s="493"/>
      <c r="I27" s="490" t="s">
        <v>25</v>
      </c>
      <c r="J27" s="490"/>
      <c r="K27" s="493"/>
      <c r="L27" s="490" t="s">
        <v>259</v>
      </c>
      <c r="M27" s="490"/>
    </row>
    <row r="28" spans="1:13" ht="15.75" x14ac:dyDescent="0.25">
      <c r="A28" s="490">
        <v>23</v>
      </c>
      <c r="B28" s="493" t="str">
        <f>[3]PROJECK!$D$38</f>
        <v>RIZAL SEPTIAN</v>
      </c>
      <c r="C28" s="493" t="str">
        <f>[3]PROJECK!$C$38</f>
        <v>3302201709920004</v>
      </c>
      <c r="D28" s="490" t="s">
        <v>2642</v>
      </c>
      <c r="E28" s="492">
        <v>1</v>
      </c>
      <c r="F28" s="493"/>
      <c r="G28" s="493"/>
      <c r="H28" s="493"/>
      <c r="I28" s="490" t="s">
        <v>25</v>
      </c>
      <c r="J28" s="490"/>
      <c r="K28" s="493"/>
      <c r="L28" s="490" t="s">
        <v>259</v>
      </c>
      <c r="M28" s="490"/>
    </row>
    <row r="29" spans="1:13" ht="15.75" x14ac:dyDescent="0.25">
      <c r="A29" s="490">
        <v>24</v>
      </c>
      <c r="B29" s="493" t="str">
        <f>[3]PROJECK!$D$58</f>
        <v>SAERAN</v>
      </c>
      <c r="C29" s="493" t="str">
        <f>[3]PROJECK!$C$58</f>
        <v>3302203004760001</v>
      </c>
      <c r="D29" s="490" t="s">
        <v>2642</v>
      </c>
      <c r="E29" s="492">
        <v>1</v>
      </c>
      <c r="F29" s="493"/>
      <c r="G29" s="493"/>
      <c r="H29" s="493"/>
      <c r="I29" s="490"/>
      <c r="J29" s="490" t="s">
        <v>25</v>
      </c>
      <c r="K29" s="493"/>
      <c r="L29" s="490" t="s">
        <v>259</v>
      </c>
      <c r="M29" s="490"/>
    </row>
    <row r="30" spans="1:13" ht="15.75" x14ac:dyDescent="0.25">
      <c r="A30" s="490">
        <v>25</v>
      </c>
      <c r="B30" s="493" t="str">
        <f>[3]PROJECK!$D$67</f>
        <v>SUDIONO</v>
      </c>
      <c r="C30" s="493" t="str">
        <f>[3]PROJECK!$C$67</f>
        <v>3302203112800036</v>
      </c>
      <c r="D30" s="490" t="s">
        <v>2642</v>
      </c>
      <c r="E30" s="492">
        <v>1</v>
      </c>
      <c r="F30" s="493"/>
      <c r="G30" s="493"/>
      <c r="H30" s="493"/>
      <c r="I30" s="490"/>
      <c r="J30" s="490" t="s">
        <v>25</v>
      </c>
      <c r="K30" s="493"/>
      <c r="L30" s="490" t="s">
        <v>259</v>
      </c>
      <c r="M30" s="490"/>
    </row>
    <row r="31" spans="1:13" ht="15.75" x14ac:dyDescent="0.25">
      <c r="A31" s="490">
        <v>26</v>
      </c>
      <c r="B31" s="493" t="str">
        <f>[3]PROJECK!$D$77</f>
        <v>ASWEN</v>
      </c>
      <c r="C31" s="493" t="str">
        <f>[3]PROJECK!$C$77</f>
        <v>3302206612500001</v>
      </c>
      <c r="D31" s="490" t="s">
        <v>2642</v>
      </c>
      <c r="E31" s="492">
        <v>1</v>
      </c>
      <c r="F31" s="493"/>
      <c r="G31" s="493"/>
      <c r="H31" s="493"/>
      <c r="I31" s="490"/>
      <c r="J31" s="490" t="s">
        <v>25</v>
      </c>
      <c r="K31" s="493"/>
      <c r="L31" s="490" t="s">
        <v>259</v>
      </c>
      <c r="M31" s="490"/>
    </row>
    <row r="32" spans="1:13" ht="15.75" x14ac:dyDescent="0.25">
      <c r="A32" s="490">
        <v>27</v>
      </c>
      <c r="B32" s="493" t="str">
        <f>[3]PROJECK!$D$85</f>
        <v>RUSMANTO</v>
      </c>
      <c r="C32" s="493" t="str">
        <f>[3]PROJECK!$C$85</f>
        <v>3302200809930002</v>
      </c>
      <c r="D32" s="490" t="s">
        <v>2642</v>
      </c>
      <c r="E32" s="492">
        <v>1</v>
      </c>
      <c r="F32" s="493"/>
      <c r="G32" s="493"/>
      <c r="H32" s="493"/>
      <c r="I32" s="490" t="s">
        <v>25</v>
      </c>
      <c r="J32" s="490"/>
      <c r="K32" s="493"/>
      <c r="L32" s="490" t="s">
        <v>259</v>
      </c>
      <c r="M32" s="490"/>
    </row>
    <row r="33" spans="1:13" ht="15.75" x14ac:dyDescent="0.25">
      <c r="A33" s="490">
        <v>28</v>
      </c>
      <c r="B33" s="493" t="str">
        <f>[3]PROJECK!$D$88</f>
        <v>YULIANTO</v>
      </c>
      <c r="C33" s="493" t="str">
        <f>[3]PROJECK!$C$88</f>
        <v>3302202807870001</v>
      </c>
      <c r="D33" s="490" t="s">
        <v>2642</v>
      </c>
      <c r="E33" s="492">
        <v>1</v>
      </c>
      <c r="F33" s="493"/>
      <c r="G33" s="493"/>
      <c r="H33" s="493"/>
      <c r="I33" s="490" t="s">
        <v>25</v>
      </c>
      <c r="J33" s="490"/>
      <c r="K33" s="493"/>
      <c r="L33" s="490" t="s">
        <v>259</v>
      </c>
      <c r="M33" s="490"/>
    </row>
    <row r="34" spans="1:13" ht="15.75" x14ac:dyDescent="0.25">
      <c r="A34" s="490">
        <v>29</v>
      </c>
      <c r="B34" s="493" t="str">
        <f>[3]PROJECK!$D$92</f>
        <v>FIYANTO</v>
      </c>
      <c r="C34" s="493" t="str">
        <f>[3]PROJECK!$C$92</f>
        <v>3302202312930004</v>
      </c>
      <c r="D34" s="490" t="s">
        <v>2642</v>
      </c>
      <c r="E34" s="492">
        <v>1</v>
      </c>
      <c r="F34" s="493"/>
      <c r="G34" s="493"/>
      <c r="H34" s="493"/>
      <c r="I34" s="490" t="s">
        <v>25</v>
      </c>
      <c r="J34" s="490"/>
      <c r="K34" s="493"/>
      <c r="L34" s="490" t="s">
        <v>259</v>
      </c>
      <c r="M34" s="490"/>
    </row>
    <row r="35" spans="1:13" ht="15.75" x14ac:dyDescent="0.25">
      <c r="A35" s="490">
        <v>30</v>
      </c>
      <c r="B35" s="493" t="str">
        <f>[3]PROJECK!$D$104</f>
        <v>SLAMET ABADI</v>
      </c>
      <c r="C35" s="493" t="str">
        <f>[3]PROJECK!$C$104</f>
        <v>3302201704800001</v>
      </c>
      <c r="D35" s="490" t="s">
        <v>2642</v>
      </c>
      <c r="E35" s="492">
        <v>1</v>
      </c>
      <c r="F35" s="493"/>
      <c r="G35" s="493"/>
      <c r="H35" s="493"/>
      <c r="I35" s="490" t="s">
        <v>25</v>
      </c>
      <c r="J35" s="490"/>
      <c r="K35" s="493"/>
      <c r="L35" s="490" t="s">
        <v>259</v>
      </c>
      <c r="M35" s="490"/>
    </row>
    <row r="36" spans="1:13" ht="15.75" x14ac:dyDescent="0.25">
      <c r="A36" s="490">
        <v>31</v>
      </c>
      <c r="B36" s="493" t="str">
        <f>[3]PROJECK!$D$197</f>
        <v>ACH. HASANUDIN KARSAN</v>
      </c>
      <c r="C36" s="493" t="str">
        <f>[3]PROJECK!$B$197</f>
        <v>3302202102050448</v>
      </c>
      <c r="D36" s="490" t="s">
        <v>2642</v>
      </c>
      <c r="E36" s="492">
        <v>1</v>
      </c>
      <c r="F36" s="493"/>
      <c r="G36" s="493"/>
      <c r="H36" s="493"/>
      <c r="I36" s="490"/>
      <c r="J36" s="490" t="s">
        <v>25</v>
      </c>
      <c r="K36" s="493"/>
      <c r="L36" s="490" t="s">
        <v>259</v>
      </c>
      <c r="M36" s="490"/>
    </row>
    <row r="37" spans="1:13" ht="15.75" x14ac:dyDescent="0.25">
      <c r="A37" s="490">
        <v>32</v>
      </c>
      <c r="B37" s="493" t="str">
        <f>[3]PROJECK!$D$202</f>
        <v>PIPIT ABIDIN</v>
      </c>
      <c r="C37" s="493" t="str">
        <f>[3]PROJECK!$C$202</f>
        <v>3302191212950006</v>
      </c>
      <c r="D37" s="490" t="s">
        <v>2642</v>
      </c>
      <c r="E37" s="492">
        <v>1</v>
      </c>
      <c r="F37" s="493"/>
      <c r="G37" s="493"/>
      <c r="H37" s="493"/>
      <c r="I37" s="490" t="s">
        <v>25</v>
      </c>
      <c r="J37" s="490"/>
      <c r="K37" s="493"/>
      <c r="L37" s="490" t="s">
        <v>259</v>
      </c>
      <c r="M37" s="490"/>
    </row>
    <row r="38" spans="1:13" ht="15.75" x14ac:dyDescent="0.25">
      <c r="A38" s="490">
        <v>33</v>
      </c>
      <c r="B38" s="493" t="str">
        <f>[3]PROJECK!$D$209</f>
        <v>SANTO</v>
      </c>
      <c r="C38" s="493" t="str">
        <f>[3]PROJECK!$C$209</f>
        <v>3302200511900001</v>
      </c>
      <c r="D38" s="490" t="s">
        <v>2642</v>
      </c>
      <c r="E38" s="492">
        <v>1</v>
      </c>
      <c r="F38" s="493"/>
      <c r="G38" s="493"/>
      <c r="H38" s="493"/>
      <c r="I38" s="490" t="s">
        <v>25</v>
      </c>
      <c r="J38" s="490"/>
      <c r="K38" s="493"/>
      <c r="L38" s="490" t="s">
        <v>259</v>
      </c>
      <c r="M38" s="490"/>
    </row>
    <row r="39" spans="1:13" ht="15.75" x14ac:dyDescent="0.25">
      <c r="A39" s="490">
        <v>34</v>
      </c>
      <c r="B39" s="493" t="str">
        <f>[3]PROJECK!$D$214</f>
        <v>AYUB SUGIARTO</v>
      </c>
      <c r="C39" s="493" t="str">
        <f>[3]PROJECK!$C$214</f>
        <v>3302203007980001</v>
      </c>
      <c r="D39" s="490" t="s">
        <v>2642</v>
      </c>
      <c r="E39" s="492">
        <v>1</v>
      </c>
      <c r="F39" s="493"/>
      <c r="G39" s="493"/>
      <c r="H39" s="493"/>
      <c r="I39" s="490" t="s">
        <v>25</v>
      </c>
      <c r="J39" s="490"/>
      <c r="K39" s="493"/>
      <c r="L39" s="490" t="s">
        <v>259</v>
      </c>
      <c r="M39" s="490"/>
    </row>
    <row r="40" spans="1:13" ht="15.75" x14ac:dyDescent="0.25">
      <c r="A40" s="490">
        <v>35</v>
      </c>
      <c r="B40" s="493" t="str">
        <f>[3]PROJECK!$D$230</f>
        <v>WASIYAH</v>
      </c>
      <c r="C40" s="493" t="str">
        <f>[3]PROJECK!$C$230</f>
        <v>3302204502700002</v>
      </c>
      <c r="D40" s="490" t="s">
        <v>2642</v>
      </c>
      <c r="E40" s="492">
        <v>1</v>
      </c>
      <c r="F40" s="493"/>
      <c r="G40" s="493"/>
      <c r="H40" s="493"/>
      <c r="I40" s="490"/>
      <c r="J40" s="490" t="s">
        <v>25</v>
      </c>
      <c r="K40" s="493"/>
      <c r="L40" s="490" t="s">
        <v>259</v>
      </c>
      <c r="M40" s="490"/>
    </row>
    <row r="41" spans="1:13" ht="15.75" x14ac:dyDescent="0.25">
      <c r="A41" s="490">
        <v>36</v>
      </c>
      <c r="B41" s="493" t="str">
        <f>[3]PROJECK!$D$234</f>
        <v>MISKUN</v>
      </c>
      <c r="C41" s="493" t="str">
        <f>[3]PROJECK!$C$234</f>
        <v>3302200906770003</v>
      </c>
      <c r="D41" s="490" t="s">
        <v>2642</v>
      </c>
      <c r="E41" s="492">
        <v>1</v>
      </c>
      <c r="F41" s="493"/>
      <c r="G41" s="493"/>
      <c r="H41" s="493"/>
      <c r="I41" s="490"/>
      <c r="J41" s="490" t="s">
        <v>25</v>
      </c>
      <c r="K41" s="493"/>
      <c r="L41" s="490" t="s">
        <v>259</v>
      </c>
      <c r="M41" s="490"/>
    </row>
    <row r="42" spans="1:13" ht="15.75" x14ac:dyDescent="0.25">
      <c r="A42" s="490">
        <v>37</v>
      </c>
      <c r="B42" s="493" t="str">
        <f>[3]PROJECK!$D$240</f>
        <v>RASMIRAJI</v>
      </c>
      <c r="C42" s="493" t="str">
        <f>[3]PROJECK!$C$240</f>
        <v>3302201312450004</v>
      </c>
      <c r="D42" s="490" t="s">
        <v>2642</v>
      </c>
      <c r="E42" s="492">
        <v>1</v>
      </c>
      <c r="F42" s="493"/>
      <c r="G42" s="493"/>
      <c r="H42" s="493"/>
      <c r="I42" s="490"/>
      <c r="J42" s="490" t="s">
        <v>25</v>
      </c>
      <c r="K42" s="493"/>
      <c r="L42" s="490" t="s">
        <v>259</v>
      </c>
      <c r="M42" s="490"/>
    </row>
    <row r="43" spans="1:13" ht="15.75" x14ac:dyDescent="0.25">
      <c r="A43" s="490">
        <v>38</v>
      </c>
      <c r="B43" s="493" t="str">
        <f>[3]PROJECK!$D$82</f>
        <v>MIFTAKHUDIN</v>
      </c>
      <c r="C43" s="493" t="str">
        <f>[3]PROJECK!$C$82</f>
        <v>3302191411890001</v>
      </c>
      <c r="D43" s="490" t="s">
        <v>2642</v>
      </c>
      <c r="E43" s="492">
        <v>1</v>
      </c>
      <c r="F43" s="493"/>
      <c r="G43" s="493"/>
      <c r="H43" s="493"/>
      <c r="I43" s="490" t="s">
        <v>25</v>
      </c>
      <c r="J43" s="490"/>
      <c r="K43" s="493"/>
      <c r="L43" s="490" t="s">
        <v>259</v>
      </c>
      <c r="M43" s="490"/>
    </row>
    <row r="44" spans="1:13" ht="15.75" x14ac:dyDescent="0.25">
      <c r="A44" s="490">
        <v>39</v>
      </c>
      <c r="B44" s="493" t="str">
        <f>[3]PROJECK!$D$111</f>
        <v>SAPUN</v>
      </c>
      <c r="C44" s="493" t="str">
        <f>[3]PROJECK!$C$111</f>
        <v>3302202607740001</v>
      </c>
      <c r="D44" s="490" t="s">
        <v>2642</v>
      </c>
      <c r="E44" s="492">
        <v>1</v>
      </c>
      <c r="F44" s="493"/>
      <c r="G44" s="493"/>
      <c r="H44" s="493"/>
      <c r="I44" s="490" t="s">
        <v>25</v>
      </c>
      <c r="J44" s="490"/>
      <c r="K44" s="493"/>
      <c r="L44" s="490" t="s">
        <v>259</v>
      </c>
      <c r="M44" s="490"/>
    </row>
    <row r="45" spans="1:13" ht="15.75" x14ac:dyDescent="0.25">
      <c r="A45" s="490">
        <v>40</v>
      </c>
      <c r="B45" s="493" t="str">
        <f>[4]MASTER!$D$24</f>
        <v>YOGI EVRENDI</v>
      </c>
      <c r="C45" s="493" t="str">
        <f>[4]MASTER!$C$24</f>
        <v>3303040802960001</v>
      </c>
      <c r="D45" s="490" t="s">
        <v>2655</v>
      </c>
      <c r="E45" s="492">
        <v>1</v>
      </c>
      <c r="F45" s="493"/>
      <c r="G45" s="493"/>
      <c r="H45" s="493"/>
      <c r="I45" s="490"/>
      <c r="J45" s="490" t="s">
        <v>25</v>
      </c>
      <c r="K45" s="493"/>
      <c r="L45" s="490" t="s">
        <v>259</v>
      </c>
      <c r="M45" s="490"/>
    </row>
    <row r="46" spans="1:13" ht="15.75" x14ac:dyDescent="0.25">
      <c r="A46" s="490">
        <v>41</v>
      </c>
      <c r="B46" s="493" t="str">
        <f>[4]MASTER!$D$50</f>
        <v>APSINAH</v>
      </c>
      <c r="C46" s="493" t="str">
        <f>[4]MASTER!$C$50</f>
        <v>3302204609620003</v>
      </c>
      <c r="D46" s="490" t="s">
        <v>2655</v>
      </c>
      <c r="E46" s="492">
        <v>1</v>
      </c>
      <c r="F46" s="493"/>
      <c r="G46" s="493"/>
      <c r="H46" s="493"/>
      <c r="I46" s="490"/>
      <c r="J46" s="490" t="s">
        <v>25</v>
      </c>
      <c r="K46" s="493"/>
      <c r="L46" s="490" t="s">
        <v>259</v>
      </c>
      <c r="M46" s="490"/>
    </row>
    <row r="47" spans="1:13" ht="15.75" x14ac:dyDescent="0.25">
      <c r="A47" s="490">
        <v>42</v>
      </c>
      <c r="B47" s="493" t="str">
        <f>[4]MASTER!$D$66</f>
        <v>IMAM NUR SOLEH</v>
      </c>
      <c r="C47" s="493" t="str">
        <f>[4]MASTER!$C$66</f>
        <v>3302111803850005</v>
      </c>
      <c r="D47" s="490" t="s">
        <v>2655</v>
      </c>
      <c r="E47" s="492">
        <v>1</v>
      </c>
      <c r="F47" s="493"/>
      <c r="G47" s="493"/>
      <c r="H47" s="493"/>
      <c r="I47" s="490" t="s">
        <v>25</v>
      </c>
      <c r="J47" s="490"/>
      <c r="K47" s="493"/>
      <c r="L47" s="490" t="s">
        <v>259</v>
      </c>
      <c r="M47" s="490"/>
    </row>
    <row r="48" spans="1:13" ht="15.75" x14ac:dyDescent="0.25">
      <c r="A48" s="490">
        <v>43</v>
      </c>
      <c r="B48" s="493" t="str">
        <f>[4]MASTER!$D$85</f>
        <v>SOBARI</v>
      </c>
      <c r="C48" s="493" t="str">
        <f>[4]MASTER!$C$85</f>
        <v>3302203107420001</v>
      </c>
      <c r="D48" s="490" t="s">
        <v>2655</v>
      </c>
      <c r="E48" s="492">
        <v>1</v>
      </c>
      <c r="F48" s="493"/>
      <c r="G48" s="493"/>
      <c r="H48" s="493"/>
      <c r="I48" s="490"/>
      <c r="J48" s="490" t="s">
        <v>25</v>
      </c>
      <c r="K48" s="493"/>
      <c r="L48" s="490" t="s">
        <v>259</v>
      </c>
      <c r="M48" s="490"/>
    </row>
    <row r="49" spans="1:13" ht="15.75" x14ac:dyDescent="0.25">
      <c r="A49" s="490">
        <v>44</v>
      </c>
      <c r="B49" s="493" t="str">
        <f>[4]MASTER!$D$90</f>
        <v>SUWARSO</v>
      </c>
      <c r="C49" s="493" t="str">
        <f>[4]MASTER!$C$90</f>
        <v>3302201906670002</v>
      </c>
      <c r="D49" s="490" t="s">
        <v>2655</v>
      </c>
      <c r="E49" s="492">
        <v>1</v>
      </c>
      <c r="F49" s="493"/>
      <c r="G49" s="493"/>
      <c r="H49" s="493"/>
      <c r="I49" s="490"/>
      <c r="J49" s="490" t="s">
        <v>25</v>
      </c>
      <c r="K49" s="493"/>
      <c r="L49" s="490" t="s">
        <v>259</v>
      </c>
      <c r="M49" s="490"/>
    </row>
    <row r="50" spans="1:13" ht="15.75" x14ac:dyDescent="0.25">
      <c r="A50" s="490">
        <v>45</v>
      </c>
      <c r="B50" s="493" t="str">
        <f>[4]MASTER!$D$113</f>
        <v>SARIYAH</v>
      </c>
      <c r="C50" s="494" t="str">
        <f>[4]MASTER!$C$113</f>
        <v>3302205101620001</v>
      </c>
      <c r="D50" s="490" t="s">
        <v>2655</v>
      </c>
      <c r="E50" s="492">
        <v>1</v>
      </c>
      <c r="F50" s="493"/>
      <c r="G50" s="493"/>
      <c r="H50" s="493"/>
      <c r="I50" s="490"/>
      <c r="J50" s="490" t="s">
        <v>25</v>
      </c>
      <c r="K50" s="493"/>
      <c r="L50" s="490" t="s">
        <v>259</v>
      </c>
      <c r="M50" s="490"/>
    </row>
    <row r="51" spans="1:13" ht="15.75" x14ac:dyDescent="0.25">
      <c r="A51" s="490">
        <v>46</v>
      </c>
      <c r="B51" s="493" t="str">
        <f>[4]MASTER!$D$89</f>
        <v>ARSINI</v>
      </c>
      <c r="C51" s="493" t="str">
        <f>[4]MASTER!$C$89</f>
        <v>3302204203570001</v>
      </c>
      <c r="D51" s="490" t="s">
        <v>2655</v>
      </c>
      <c r="E51" s="492">
        <v>1</v>
      </c>
      <c r="F51" s="493"/>
      <c r="G51" s="493"/>
      <c r="H51" s="493"/>
      <c r="I51" s="490"/>
      <c r="J51" s="490" t="s">
        <v>25</v>
      </c>
      <c r="K51" s="493"/>
      <c r="L51" s="490" t="s">
        <v>259</v>
      </c>
      <c r="M51" s="490"/>
    </row>
    <row r="52" spans="1:13" ht="15.75" x14ac:dyDescent="0.25">
      <c r="A52" s="490">
        <v>47</v>
      </c>
      <c r="B52" s="493" t="str">
        <f>[5]MASTER!$D$6</f>
        <v>MASKUR HIDAYAT</v>
      </c>
      <c r="C52" s="493" t="str">
        <f>[5]MASTER!$C$6</f>
        <v>3302200501880002</v>
      </c>
      <c r="D52" s="490" t="s">
        <v>2668</v>
      </c>
      <c r="E52" s="492">
        <v>1</v>
      </c>
      <c r="F52" s="493"/>
      <c r="G52" s="493"/>
      <c r="H52" s="493"/>
      <c r="I52" s="490" t="s">
        <v>25</v>
      </c>
      <c r="J52" s="490"/>
      <c r="K52" s="493"/>
      <c r="L52" s="490" t="s">
        <v>259</v>
      </c>
      <c r="M52" s="490"/>
    </row>
    <row r="53" spans="1:13" ht="15.75" x14ac:dyDescent="0.25">
      <c r="A53" s="490">
        <v>48</v>
      </c>
      <c r="B53" s="493" t="str">
        <f>[5]MASTER!$D$12</f>
        <v>FITRIAH NUR FATIMAH</v>
      </c>
      <c r="C53" s="493" t="str">
        <f>[5]MASTER!$C$12</f>
        <v>3302204811050001</v>
      </c>
      <c r="D53" s="490" t="s">
        <v>2668</v>
      </c>
      <c r="E53" s="492">
        <v>1</v>
      </c>
      <c r="F53" s="493"/>
      <c r="G53" s="493"/>
      <c r="H53" s="493"/>
      <c r="I53" s="490"/>
      <c r="J53" s="490" t="s">
        <v>25</v>
      </c>
      <c r="K53" s="493"/>
      <c r="L53" s="490" t="s">
        <v>259</v>
      </c>
      <c r="M53" s="490"/>
    </row>
    <row r="54" spans="1:13" ht="15.75" x14ac:dyDescent="0.25">
      <c r="A54" s="490">
        <v>49</v>
      </c>
      <c r="B54" s="493" t="str">
        <f>[5]MASTER!$D$58</f>
        <v>SITI KHOTIJAH</v>
      </c>
      <c r="C54" s="493" t="str">
        <f>[5]MASTER!$C$58</f>
        <v>3302206112700001</v>
      </c>
      <c r="D54" s="490" t="s">
        <v>2668</v>
      </c>
      <c r="E54" s="492">
        <v>1</v>
      </c>
      <c r="F54" s="493"/>
      <c r="G54" s="493"/>
      <c r="H54" s="493"/>
      <c r="I54" s="490"/>
      <c r="J54" s="490" t="s">
        <v>25</v>
      </c>
      <c r="K54" s="493"/>
      <c r="L54" s="490" t="s">
        <v>259</v>
      </c>
      <c r="M54" s="490"/>
    </row>
    <row r="55" spans="1:13" ht="15.75" x14ac:dyDescent="0.25">
      <c r="A55" s="490">
        <v>50</v>
      </c>
      <c r="B55" s="493" t="str">
        <f>[5]MASTER!$D$92</f>
        <v>BANGKIT PRAKOSO</v>
      </c>
      <c r="C55" s="493" t="str">
        <f>[5]MASTER!$C$92</f>
        <v>3302242308950002</v>
      </c>
      <c r="D55" s="490" t="s">
        <v>2668</v>
      </c>
      <c r="E55" s="492">
        <v>1</v>
      </c>
      <c r="F55" s="493"/>
      <c r="G55" s="493"/>
      <c r="H55" s="493"/>
      <c r="I55" s="490" t="s">
        <v>25</v>
      </c>
      <c r="J55" s="490"/>
      <c r="K55" s="493"/>
      <c r="L55" s="490" t="s">
        <v>259</v>
      </c>
      <c r="M55" s="490"/>
    </row>
    <row r="56" spans="1:13" ht="15.75" x14ac:dyDescent="0.25">
      <c r="A56" s="490">
        <v>51</v>
      </c>
      <c r="B56" s="493" t="str">
        <f>[5]MASTER!$D$95</f>
        <v>INAYATUSSOLIKHAH</v>
      </c>
      <c r="C56" s="493" t="str">
        <f>[5]MASTER!$C$95</f>
        <v>3302205011970002</v>
      </c>
      <c r="D56" s="490" t="s">
        <v>2668</v>
      </c>
      <c r="E56" s="492">
        <v>1</v>
      </c>
      <c r="F56" s="493"/>
      <c r="G56" s="493"/>
      <c r="H56" s="493"/>
      <c r="I56" s="490"/>
      <c r="J56" s="490" t="s">
        <v>25</v>
      </c>
      <c r="K56" s="493"/>
      <c r="L56" s="490" t="s">
        <v>259</v>
      </c>
      <c r="M56" s="490"/>
    </row>
    <row r="57" spans="1:13" ht="15.75" x14ac:dyDescent="0.25">
      <c r="A57" s="490">
        <v>52</v>
      </c>
      <c r="B57" s="493" t="str">
        <f>[5]MASTER!$D$101</f>
        <v>AKHYARI</v>
      </c>
      <c r="C57" s="493" t="str">
        <f>[5]MASTER!$C$101</f>
        <v>3302200203860003</v>
      </c>
      <c r="D57" s="490" t="s">
        <v>2668</v>
      </c>
      <c r="E57" s="492">
        <v>1</v>
      </c>
      <c r="F57" s="493"/>
      <c r="G57" s="493"/>
      <c r="H57" s="493"/>
      <c r="I57" s="490" t="s">
        <v>25</v>
      </c>
      <c r="J57" s="490"/>
      <c r="K57" s="493"/>
      <c r="L57" s="490" t="s">
        <v>259</v>
      </c>
      <c r="M57" s="490"/>
    </row>
    <row r="58" spans="1:13" ht="15.75" x14ac:dyDescent="0.25">
      <c r="A58" s="490">
        <v>53</v>
      </c>
      <c r="B58" s="493" t="str">
        <f>[5]MASTER!$D$105</f>
        <v>HARDIKO PRASETYO</v>
      </c>
      <c r="C58" s="493" t="str">
        <f>[5]MASTER!$C$101</f>
        <v>3302200203860003</v>
      </c>
      <c r="D58" s="490" t="s">
        <v>2668</v>
      </c>
      <c r="E58" s="492">
        <v>1</v>
      </c>
      <c r="F58" s="493"/>
      <c r="G58" s="493"/>
      <c r="H58" s="493"/>
      <c r="I58" s="490" t="s">
        <v>25</v>
      </c>
      <c r="J58" s="490"/>
      <c r="K58" s="493"/>
      <c r="L58" s="490" t="s">
        <v>259</v>
      </c>
      <c r="M58" s="490"/>
    </row>
    <row r="59" spans="1:13" ht="15.75" x14ac:dyDescent="0.25">
      <c r="A59" s="490">
        <v>54</v>
      </c>
      <c r="B59" s="493" t="str">
        <f>[5]MASTER!$D$202</f>
        <v>SOHIMAN</v>
      </c>
      <c r="C59" s="493" t="str">
        <f>[5]MASTER!$C$202</f>
        <v>3302200706740006</v>
      </c>
      <c r="D59" s="490" t="s">
        <v>2668</v>
      </c>
      <c r="E59" s="492">
        <v>1</v>
      </c>
      <c r="F59" s="493"/>
      <c r="G59" s="493"/>
      <c r="H59" s="493"/>
      <c r="I59" s="490" t="s">
        <v>25</v>
      </c>
      <c r="J59" s="490"/>
      <c r="K59" s="493"/>
      <c r="L59" s="490" t="s">
        <v>259</v>
      </c>
      <c r="M59" s="490"/>
    </row>
    <row r="60" spans="1:13" ht="15.75" x14ac:dyDescent="0.25">
      <c r="A60" s="490">
        <v>55</v>
      </c>
      <c r="B60" s="493" t="str">
        <f>[5]MASTER!$D$207</f>
        <v>KHARIS</v>
      </c>
      <c r="C60" s="493" t="str">
        <f>[5]MASTER!$C$207</f>
        <v>3302201408750003</v>
      </c>
      <c r="D60" s="490" t="s">
        <v>2668</v>
      </c>
      <c r="E60" s="492">
        <v>1</v>
      </c>
      <c r="F60" s="493"/>
      <c r="G60" s="493"/>
      <c r="H60" s="493"/>
      <c r="I60" s="490" t="s">
        <v>25</v>
      </c>
      <c r="J60" s="490"/>
      <c r="K60" s="493"/>
      <c r="L60" s="490" t="s">
        <v>259</v>
      </c>
      <c r="M60" s="490"/>
    </row>
    <row r="61" spans="1:13" ht="15.75" x14ac:dyDescent="0.25">
      <c r="A61" s="490">
        <v>56</v>
      </c>
      <c r="B61" s="493" t="str">
        <f>[5]MASTER!$D$211</f>
        <v>RASTAM</v>
      </c>
      <c r="C61" s="493" t="str">
        <f>[5]MASTER!$C$211</f>
        <v>3302211109720002</v>
      </c>
      <c r="D61" s="490" t="s">
        <v>2668</v>
      </c>
      <c r="E61" s="492">
        <v>1</v>
      </c>
      <c r="F61" s="493"/>
      <c r="G61" s="493"/>
      <c r="H61" s="493"/>
      <c r="I61" s="490" t="s">
        <v>25</v>
      </c>
      <c r="J61" s="490"/>
      <c r="K61" s="493"/>
      <c r="L61" s="490" t="s">
        <v>259</v>
      </c>
      <c r="M61" s="490"/>
    </row>
    <row r="62" spans="1:13" ht="15.75" x14ac:dyDescent="0.25">
      <c r="A62" s="490">
        <v>57</v>
      </c>
      <c r="B62" s="493" t="str">
        <f>[5]MASTER!$D$33</f>
        <v>PANTES SUWONDO</v>
      </c>
      <c r="C62" s="493" t="str">
        <f>[5]MASTER!$C$33</f>
        <v>3302200612730004</v>
      </c>
      <c r="D62" s="490" t="s">
        <v>2668</v>
      </c>
      <c r="E62" s="492">
        <v>1</v>
      </c>
      <c r="F62" s="493"/>
      <c r="G62" s="493"/>
      <c r="H62" s="493"/>
      <c r="I62" s="490" t="s">
        <v>25</v>
      </c>
      <c r="J62" s="490"/>
      <c r="K62" s="493"/>
      <c r="L62" s="490" t="s">
        <v>259</v>
      </c>
      <c r="M62" s="490"/>
    </row>
    <row r="63" spans="1:13" ht="15.75" x14ac:dyDescent="0.25">
      <c r="A63" s="490">
        <v>58</v>
      </c>
      <c r="B63" s="493" t="str">
        <f>[5]MASTER!$D$197</f>
        <v>SUGIARTO</v>
      </c>
      <c r="C63" s="493" t="str">
        <f>[5]MASTER!$C$197</f>
        <v>3302202610640003</v>
      </c>
      <c r="D63" s="490" t="s">
        <v>2668</v>
      </c>
      <c r="E63" s="492">
        <v>1</v>
      </c>
      <c r="F63" s="493"/>
      <c r="G63" s="493"/>
      <c r="H63" s="493"/>
      <c r="I63" s="490" t="s">
        <v>25</v>
      </c>
      <c r="J63" s="490"/>
      <c r="K63" s="493"/>
      <c r="L63" s="490" t="s">
        <v>259</v>
      </c>
      <c r="M63" s="490"/>
    </row>
    <row r="64" spans="1:13" ht="15.75" x14ac:dyDescent="0.25">
      <c r="A64" s="490">
        <v>59</v>
      </c>
      <c r="B64" s="493" t="str">
        <f>[6]KK!$D$18</f>
        <v>FERI</v>
      </c>
      <c r="C64" s="493" t="str">
        <f>[6]KK!$C$18</f>
        <v>3302210107910001</v>
      </c>
      <c r="D64" s="490" t="s">
        <v>2681</v>
      </c>
      <c r="E64" s="492">
        <v>1</v>
      </c>
      <c r="F64" s="493"/>
      <c r="G64" s="493"/>
      <c r="H64" s="493"/>
      <c r="I64" s="490" t="s">
        <v>25</v>
      </c>
      <c r="J64" s="490"/>
      <c r="K64" s="493"/>
      <c r="L64" s="490" t="s">
        <v>259</v>
      </c>
      <c r="M64" s="490"/>
    </row>
    <row r="65" spans="1:13" ht="15.75" x14ac:dyDescent="0.25">
      <c r="A65" s="490">
        <v>60</v>
      </c>
      <c r="B65" s="493" t="str">
        <f>[6]KK!$D$63</f>
        <v>MUHAMAD MAKHSUS</v>
      </c>
      <c r="C65" s="493" t="str">
        <f>[6]KK!$C$63</f>
        <v>3302200312890001</v>
      </c>
      <c r="D65" s="490" t="s">
        <v>2681</v>
      </c>
      <c r="E65" s="492">
        <v>1</v>
      </c>
      <c r="F65" s="493"/>
      <c r="G65" s="493"/>
      <c r="H65" s="493"/>
      <c r="I65" s="490" t="s">
        <v>25</v>
      </c>
      <c r="J65" s="490"/>
      <c r="K65" s="493"/>
      <c r="L65" s="490" t="s">
        <v>259</v>
      </c>
      <c r="M65" s="490"/>
    </row>
    <row r="66" spans="1:13" ht="15.75" x14ac:dyDescent="0.25">
      <c r="A66" s="490">
        <v>61</v>
      </c>
      <c r="B66" s="493" t="str">
        <f>[6]KK!$D$105</f>
        <v>KUMINI</v>
      </c>
      <c r="C66" s="493" t="str">
        <f>[6]KK!$C$105</f>
        <v>3302207112520041</v>
      </c>
      <c r="D66" s="490" t="s">
        <v>2681</v>
      </c>
      <c r="E66" s="492">
        <v>1</v>
      </c>
      <c r="F66" s="493"/>
      <c r="G66" s="493"/>
      <c r="H66" s="493"/>
      <c r="I66" s="490"/>
      <c r="J66" s="490" t="s">
        <v>25</v>
      </c>
      <c r="K66" s="493"/>
      <c r="L66" s="490" t="s">
        <v>259</v>
      </c>
      <c r="M66" s="490"/>
    </row>
    <row r="67" spans="1:13" ht="15.75" x14ac:dyDescent="0.25">
      <c r="A67" s="490">
        <v>62</v>
      </c>
      <c r="B67" s="493" t="str">
        <f>[6]KK!$D$110</f>
        <v>SARTAM</v>
      </c>
      <c r="C67" s="493" t="str">
        <f>[6]KK!$C$110</f>
        <v>3302203112520018</v>
      </c>
      <c r="D67" s="490" t="s">
        <v>2681</v>
      </c>
      <c r="E67" s="492">
        <v>1</v>
      </c>
      <c r="F67" s="493"/>
      <c r="G67" s="493"/>
      <c r="H67" s="493"/>
      <c r="I67" s="490"/>
      <c r="J67" s="490" t="s">
        <v>25</v>
      </c>
      <c r="K67" s="493"/>
      <c r="L67" s="490" t="s">
        <v>259</v>
      </c>
      <c r="M67" s="490"/>
    </row>
    <row r="68" spans="1:13" ht="15.75" x14ac:dyDescent="0.25">
      <c r="A68" s="490">
        <v>63</v>
      </c>
      <c r="B68" s="493" t="str">
        <f>[6]KK!$D$139</f>
        <v>NURITO WARSONO</v>
      </c>
      <c r="C68" s="493" t="str">
        <f>[6]KK!$C$139</f>
        <v>3302203112600055</v>
      </c>
      <c r="D68" s="490" t="s">
        <v>2681</v>
      </c>
      <c r="E68" s="492">
        <v>1</v>
      </c>
      <c r="F68" s="493"/>
      <c r="G68" s="493"/>
      <c r="H68" s="493"/>
      <c r="I68" s="490"/>
      <c r="J68" s="490" t="s">
        <v>25</v>
      </c>
      <c r="K68" s="493"/>
      <c r="L68" s="490" t="s">
        <v>259</v>
      </c>
      <c r="M68" s="490"/>
    </row>
    <row r="69" spans="1:13" ht="15.75" x14ac:dyDescent="0.25">
      <c r="A69" s="490">
        <v>64</v>
      </c>
      <c r="B69" s="493" t="str">
        <f>[6]KK!$D$151</f>
        <v>IQBAL MUBAROK</v>
      </c>
      <c r="C69" s="493" t="str">
        <f>[6]KK!$C$151</f>
        <v>3302211405930003</v>
      </c>
      <c r="D69" s="490" t="s">
        <v>2681</v>
      </c>
      <c r="E69" s="492">
        <v>1</v>
      </c>
      <c r="F69" s="493"/>
      <c r="G69" s="493"/>
      <c r="H69" s="493"/>
      <c r="I69" s="490"/>
      <c r="J69" s="490" t="s">
        <v>25</v>
      </c>
      <c r="K69" s="493"/>
      <c r="L69" s="490" t="s">
        <v>259</v>
      </c>
      <c r="M69" s="490"/>
    </row>
    <row r="70" spans="1:13" ht="15.75" x14ac:dyDescent="0.25">
      <c r="A70" s="490">
        <v>65</v>
      </c>
      <c r="B70" s="493" t="str">
        <f>[6]KK!$D$183</f>
        <v>ROJIKIN</v>
      </c>
      <c r="C70" s="493" t="str">
        <f>[6]KK!$C$183</f>
        <v>3302202601920003</v>
      </c>
      <c r="D70" s="490" t="s">
        <v>2681</v>
      </c>
      <c r="E70" s="492">
        <v>1</v>
      </c>
      <c r="F70" s="493"/>
      <c r="G70" s="493"/>
      <c r="H70" s="493"/>
      <c r="I70" s="490"/>
      <c r="J70" s="490" t="s">
        <v>25</v>
      </c>
      <c r="K70" s="493"/>
      <c r="L70" s="490" t="s">
        <v>259</v>
      </c>
      <c r="M70" s="490"/>
    </row>
    <row r="71" spans="1:13" ht="15.75" x14ac:dyDescent="0.25">
      <c r="A71" s="490">
        <v>66</v>
      </c>
      <c r="B71" s="493" t="s">
        <v>3033</v>
      </c>
      <c r="C71" s="494" t="s">
        <v>5590</v>
      </c>
      <c r="D71" s="490" t="s">
        <v>2681</v>
      </c>
      <c r="E71" s="492">
        <v>1</v>
      </c>
      <c r="F71" s="493"/>
      <c r="G71" s="493"/>
      <c r="H71" s="493"/>
      <c r="I71" s="490"/>
      <c r="J71" s="490" t="s">
        <v>25</v>
      </c>
      <c r="K71" s="493"/>
      <c r="L71" s="490" t="s">
        <v>259</v>
      </c>
      <c r="M71" s="490"/>
    </row>
    <row r="72" spans="1:13" ht="15.75" x14ac:dyDescent="0.25">
      <c r="A72" s="490">
        <v>67</v>
      </c>
      <c r="B72" s="493" t="str">
        <f>[6]KK!$D$90</f>
        <v>NAWAN</v>
      </c>
      <c r="C72" s="493" t="str">
        <f>[6]KK!$C$90</f>
        <v>3302201512650001</v>
      </c>
      <c r="D72" s="490" t="s">
        <v>2681</v>
      </c>
      <c r="E72" s="492">
        <v>1</v>
      </c>
      <c r="F72" s="493"/>
      <c r="G72" s="493"/>
      <c r="H72" s="493"/>
      <c r="I72" s="490"/>
      <c r="J72" s="490" t="s">
        <v>25</v>
      </c>
      <c r="K72" s="493"/>
      <c r="L72" s="490" t="s">
        <v>259</v>
      </c>
      <c r="M72" s="490"/>
    </row>
    <row r="73" spans="1:13" ht="15.75" x14ac:dyDescent="0.25">
      <c r="A73" s="490">
        <v>68</v>
      </c>
      <c r="B73" s="493" t="str">
        <f>[7]MASTER!$D$10</f>
        <v>JUNI SARIYANTO</v>
      </c>
      <c r="C73" s="494" t="s">
        <v>5591</v>
      </c>
      <c r="D73" s="490" t="s">
        <v>2692</v>
      </c>
      <c r="E73" s="492">
        <v>1</v>
      </c>
      <c r="F73" s="493"/>
      <c r="G73" s="493"/>
      <c r="H73" s="493"/>
      <c r="I73" s="493"/>
      <c r="J73" s="490" t="s">
        <v>25</v>
      </c>
      <c r="K73" s="493"/>
      <c r="L73" s="490" t="s">
        <v>259</v>
      </c>
      <c r="M73" s="490"/>
    </row>
    <row r="74" spans="1:13" ht="15.75" x14ac:dyDescent="0.25">
      <c r="A74" s="490">
        <v>69</v>
      </c>
      <c r="B74" s="493" t="str">
        <f>[7]MASTER!$D$22</f>
        <v>IMAM SUBEKHI</v>
      </c>
      <c r="C74" s="494" t="s">
        <v>5592</v>
      </c>
      <c r="D74" s="490" t="s">
        <v>2692</v>
      </c>
      <c r="E74" s="492">
        <v>1</v>
      </c>
      <c r="F74" s="493"/>
      <c r="G74" s="493"/>
      <c r="H74" s="493"/>
      <c r="I74" s="493"/>
      <c r="J74" s="490" t="s">
        <v>25</v>
      </c>
      <c r="K74" s="493"/>
      <c r="L74" s="490" t="s">
        <v>259</v>
      </c>
      <c r="M74" s="490"/>
    </row>
    <row r="75" spans="1:13" ht="15.75" x14ac:dyDescent="0.25">
      <c r="A75" s="490">
        <v>70</v>
      </c>
      <c r="B75" s="493" t="str">
        <f>[7]MASTER!$D$26</f>
        <v>SUMINAH</v>
      </c>
      <c r="C75" s="494" t="s">
        <v>5593</v>
      </c>
      <c r="D75" s="490" t="s">
        <v>2692</v>
      </c>
      <c r="E75" s="492">
        <v>1</v>
      </c>
      <c r="F75" s="493"/>
      <c r="G75" s="493"/>
      <c r="H75" s="493"/>
      <c r="I75" s="493"/>
      <c r="J75" s="490" t="s">
        <v>25</v>
      </c>
      <c r="K75" s="493"/>
      <c r="L75" s="490" t="s">
        <v>259</v>
      </c>
      <c r="M75" s="490"/>
    </row>
    <row r="76" spans="1:13" ht="15.75" x14ac:dyDescent="0.25">
      <c r="A76" s="490">
        <v>71</v>
      </c>
      <c r="B76" s="493" t="str">
        <f>[7]MASTER!$D$34</f>
        <v>SLAMET PRIYANTO</v>
      </c>
      <c r="C76" s="494" t="s">
        <v>5594</v>
      </c>
      <c r="D76" s="490" t="s">
        <v>2692</v>
      </c>
      <c r="E76" s="492">
        <v>1</v>
      </c>
      <c r="F76" s="493"/>
      <c r="G76" s="493"/>
      <c r="H76" s="493"/>
      <c r="I76" s="493"/>
      <c r="J76" s="490" t="s">
        <v>25</v>
      </c>
      <c r="K76" s="493"/>
      <c r="L76" s="490" t="s">
        <v>259</v>
      </c>
      <c r="M76" s="490"/>
    </row>
    <row r="77" spans="1:13" ht="15.75" x14ac:dyDescent="0.25">
      <c r="A77" s="490">
        <v>72</v>
      </c>
      <c r="B77" s="493" t="str">
        <f>[7]MASTER!$D$79</f>
        <v>DARKUM</v>
      </c>
      <c r="C77" s="494" t="s">
        <v>5595</v>
      </c>
      <c r="D77" s="490" t="s">
        <v>2692</v>
      </c>
      <c r="E77" s="492">
        <v>1</v>
      </c>
      <c r="F77" s="493"/>
      <c r="G77" s="493"/>
      <c r="H77" s="493"/>
      <c r="I77" s="493"/>
      <c r="J77" s="490" t="s">
        <v>25</v>
      </c>
      <c r="K77" s="493"/>
      <c r="L77" s="490" t="s">
        <v>259</v>
      </c>
      <c r="M77" s="490"/>
    </row>
    <row r="78" spans="1:13" ht="15.75" x14ac:dyDescent="0.25">
      <c r="A78" s="490">
        <v>73</v>
      </c>
      <c r="B78" s="495" t="str">
        <f>[7]MASTER!$D$203</f>
        <v>SANREJA SUPIR</v>
      </c>
      <c r="C78" s="495" t="str">
        <f>[7]MASTER!$C$203</f>
        <v>3302203112370007</v>
      </c>
      <c r="D78" s="496" t="s">
        <v>2692</v>
      </c>
      <c r="E78" s="492">
        <v>1</v>
      </c>
      <c r="F78" s="495"/>
      <c r="G78" s="495"/>
      <c r="H78" s="495"/>
      <c r="I78" s="495"/>
      <c r="J78" s="490" t="s">
        <v>25</v>
      </c>
      <c r="K78" s="495"/>
      <c r="L78" s="490" t="s">
        <v>259</v>
      </c>
      <c r="M78" s="490"/>
    </row>
    <row r="79" spans="1:13" ht="15.75" x14ac:dyDescent="0.25">
      <c r="A79" s="490">
        <v>74</v>
      </c>
      <c r="B79" s="493" t="str">
        <f>[7]MASTER!$D$118</f>
        <v>SUTIKNO</v>
      </c>
      <c r="C79" s="494" t="s">
        <v>5596</v>
      </c>
      <c r="D79" s="490" t="s">
        <v>2692</v>
      </c>
      <c r="E79" s="492">
        <v>1</v>
      </c>
      <c r="F79" s="493"/>
      <c r="G79" s="493"/>
      <c r="H79" s="493"/>
      <c r="I79" s="493"/>
      <c r="J79" s="490" t="s">
        <v>25</v>
      </c>
      <c r="K79" s="493"/>
      <c r="L79" s="490" t="s">
        <v>259</v>
      </c>
      <c r="M79" s="490"/>
    </row>
    <row r="80" spans="1:13" ht="15.75" x14ac:dyDescent="0.25">
      <c r="A80" s="490">
        <v>75</v>
      </c>
      <c r="B80" s="493" t="str">
        <f>[7]MASTER!$D$159</f>
        <v>BAGUS INDARTO</v>
      </c>
      <c r="C80" s="494" t="s">
        <v>5597</v>
      </c>
      <c r="D80" s="490" t="s">
        <v>2692</v>
      </c>
      <c r="E80" s="492">
        <v>1</v>
      </c>
      <c r="F80" s="493"/>
      <c r="G80" s="493"/>
      <c r="H80" s="493"/>
      <c r="I80" s="493"/>
      <c r="J80" s="490" t="s">
        <v>25</v>
      </c>
      <c r="K80" s="493"/>
      <c r="L80" s="490" t="s">
        <v>259</v>
      </c>
      <c r="M80" s="490"/>
    </row>
    <row r="81" spans="1:13" ht="15.75" x14ac:dyDescent="0.25">
      <c r="A81" s="490">
        <v>76</v>
      </c>
      <c r="B81" s="493" t="str">
        <f>[7]MASTER!$D$172</f>
        <v>IMAM ZAKIYUDDIN HAFIDZ</v>
      </c>
      <c r="C81" s="494" t="s">
        <v>5598</v>
      </c>
      <c r="D81" s="490" t="s">
        <v>2692</v>
      </c>
      <c r="E81" s="492">
        <v>1</v>
      </c>
      <c r="F81" s="493"/>
      <c r="G81" s="493"/>
      <c r="H81" s="493"/>
      <c r="I81" s="493"/>
      <c r="J81" s="490" t="s">
        <v>25</v>
      </c>
      <c r="K81" s="493"/>
      <c r="L81" s="490" t="s">
        <v>259</v>
      </c>
      <c r="M81" s="490"/>
    </row>
    <row r="82" spans="1:13" ht="15.75" x14ac:dyDescent="0.25">
      <c r="A82" s="490">
        <v>77</v>
      </c>
      <c r="B82" s="493" t="str">
        <f>[7]MASTER!$D$187</f>
        <v>SITI KHOLWIYAH</v>
      </c>
      <c r="C82" s="494" t="s">
        <v>5599</v>
      </c>
      <c r="D82" s="490" t="s">
        <v>2692</v>
      </c>
      <c r="E82" s="492">
        <v>1</v>
      </c>
      <c r="F82" s="493"/>
      <c r="G82" s="493"/>
      <c r="H82" s="493"/>
      <c r="I82" s="493"/>
      <c r="J82" s="490" t="s">
        <v>25</v>
      </c>
      <c r="K82" s="493"/>
      <c r="L82" s="490" t="s">
        <v>259</v>
      </c>
      <c r="M82" s="490"/>
    </row>
    <row r="83" spans="1:13" ht="15.75" x14ac:dyDescent="0.25">
      <c r="A83" s="490">
        <v>78</v>
      </c>
      <c r="B83" s="493" t="str">
        <f>[7]MASTER!$D$193</f>
        <v>RETNO WIDIASIH</v>
      </c>
      <c r="C83" s="494" t="s">
        <v>5600</v>
      </c>
      <c r="D83" s="490" t="s">
        <v>2692</v>
      </c>
      <c r="E83" s="492">
        <v>1</v>
      </c>
      <c r="F83" s="493"/>
      <c r="G83" s="493"/>
      <c r="H83" s="493"/>
      <c r="I83" s="493"/>
      <c r="J83" s="490" t="s">
        <v>25</v>
      </c>
      <c r="K83" s="493"/>
      <c r="L83" s="490" t="s">
        <v>259</v>
      </c>
      <c r="M83" s="490"/>
    </row>
    <row r="84" spans="1:13" ht="15.75" x14ac:dyDescent="0.25">
      <c r="A84" s="490">
        <v>79</v>
      </c>
      <c r="B84" s="493" t="str">
        <f>[7]MASTER!$D$197</f>
        <v>LAELATUS SULKHAH</v>
      </c>
      <c r="C84" s="493" t="str">
        <f>[7]MASTER!$C$197</f>
        <v>3302204808890005</v>
      </c>
      <c r="D84" s="490" t="s">
        <v>2692</v>
      </c>
      <c r="E84" s="492">
        <v>1</v>
      </c>
      <c r="F84" s="493"/>
      <c r="G84" s="493"/>
      <c r="H84" s="493"/>
      <c r="I84" s="493"/>
      <c r="J84" s="490" t="s">
        <v>25</v>
      </c>
      <c r="K84" s="493"/>
      <c r="L84" s="490" t="s">
        <v>259</v>
      </c>
      <c r="M84" s="490"/>
    </row>
    <row r="85" spans="1:13" ht="15.75" x14ac:dyDescent="0.25">
      <c r="A85" s="490">
        <v>80</v>
      </c>
      <c r="B85" s="493" t="str">
        <f>[8]MASTER!$D$27</f>
        <v>KIRWEN</v>
      </c>
      <c r="C85" s="493" t="str">
        <f>[8]MASTER!$C$27</f>
        <v>3302204905630001</v>
      </c>
      <c r="D85" s="490" t="s">
        <v>2703</v>
      </c>
      <c r="E85" s="492">
        <v>1</v>
      </c>
      <c r="F85" s="493"/>
      <c r="G85" s="493"/>
      <c r="H85" s="493"/>
      <c r="I85" s="490" t="s">
        <v>25</v>
      </c>
      <c r="J85" s="493"/>
      <c r="K85" s="493"/>
      <c r="L85" s="490" t="s">
        <v>259</v>
      </c>
      <c r="M85" s="490"/>
    </row>
    <row r="86" spans="1:13" ht="15.75" x14ac:dyDescent="0.25">
      <c r="A86" s="490">
        <v>81</v>
      </c>
      <c r="B86" s="493" t="str">
        <f>[8]MASTER!$D$43</f>
        <v>SUYANTO</v>
      </c>
      <c r="C86" s="493" t="str">
        <f>[8]MASTER!$C$43</f>
        <v>3302200806830007</v>
      </c>
      <c r="D86" s="490" t="s">
        <v>2703</v>
      </c>
      <c r="E86" s="492">
        <v>1</v>
      </c>
      <c r="F86" s="493"/>
      <c r="G86" s="493"/>
      <c r="H86" s="493"/>
      <c r="I86" s="490" t="s">
        <v>25</v>
      </c>
      <c r="J86" s="493"/>
      <c r="K86" s="493"/>
      <c r="L86" s="490" t="s">
        <v>259</v>
      </c>
      <c r="M86" s="490"/>
    </row>
    <row r="87" spans="1:13" ht="15.75" x14ac:dyDescent="0.25">
      <c r="A87" s="490">
        <v>82</v>
      </c>
      <c r="B87" s="493" t="str">
        <f>[8]MASTER!$D$81</f>
        <v>SUPRIYADI</v>
      </c>
      <c r="C87" s="493" t="str">
        <f>[8]MASTER!$C$81</f>
        <v>3302202909700002</v>
      </c>
      <c r="D87" s="490" t="s">
        <v>2703</v>
      </c>
      <c r="E87" s="492">
        <v>1</v>
      </c>
      <c r="F87" s="493"/>
      <c r="G87" s="493"/>
      <c r="H87" s="493"/>
      <c r="I87" s="490" t="s">
        <v>25</v>
      </c>
      <c r="J87" s="493"/>
      <c r="K87" s="493"/>
      <c r="L87" s="490" t="s">
        <v>259</v>
      </c>
      <c r="M87" s="490"/>
    </row>
    <row r="88" spans="1:13" ht="15.75" x14ac:dyDescent="0.25">
      <c r="A88" s="490">
        <v>83</v>
      </c>
      <c r="B88" s="493" t="str">
        <f>[8]MASTER!$D$112</f>
        <v>JUMEDI</v>
      </c>
      <c r="C88" s="493" t="str">
        <f>[8]MASTER!$C$112</f>
        <v>3302200907680002</v>
      </c>
      <c r="D88" s="490" t="s">
        <v>2703</v>
      </c>
      <c r="E88" s="492">
        <v>1</v>
      </c>
      <c r="F88" s="493"/>
      <c r="G88" s="493"/>
      <c r="H88" s="493"/>
      <c r="I88" s="490" t="s">
        <v>25</v>
      </c>
      <c r="J88" s="493"/>
      <c r="K88" s="493"/>
      <c r="L88" s="490" t="s">
        <v>259</v>
      </c>
      <c r="M88" s="490"/>
    </row>
    <row r="89" spans="1:13" ht="15.75" x14ac:dyDescent="0.25">
      <c r="A89" s="490">
        <v>84</v>
      </c>
      <c r="B89" s="493" t="str">
        <f>[8]MASTER!$D$280</f>
        <v>SAMSUDIN</v>
      </c>
      <c r="C89" s="493" t="str">
        <f>[8]MASTER!$C$280</f>
        <v>3302201409920002</v>
      </c>
      <c r="D89" s="490" t="s">
        <v>2703</v>
      </c>
      <c r="E89" s="492">
        <v>1</v>
      </c>
      <c r="F89" s="493"/>
      <c r="G89" s="493"/>
      <c r="H89" s="493"/>
      <c r="I89" s="490" t="s">
        <v>25</v>
      </c>
      <c r="J89" s="493"/>
      <c r="K89" s="493"/>
      <c r="L89" s="490" t="s">
        <v>259</v>
      </c>
      <c r="M89" s="490"/>
    </row>
    <row r="90" spans="1:13" ht="15.75" x14ac:dyDescent="0.25">
      <c r="A90" s="490">
        <v>85</v>
      </c>
      <c r="B90" s="493" t="str">
        <f>[8]MASTER!$D$154</f>
        <v>SANROKHIDI RATIM</v>
      </c>
      <c r="C90" s="493" t="str">
        <f>[8]MASTER!$C$154</f>
        <v>3302203112500038</v>
      </c>
      <c r="D90" s="490" t="s">
        <v>2703</v>
      </c>
      <c r="E90" s="492">
        <v>1</v>
      </c>
      <c r="F90" s="493"/>
      <c r="G90" s="493"/>
      <c r="H90" s="493"/>
      <c r="I90" s="490" t="s">
        <v>25</v>
      </c>
      <c r="J90" s="493"/>
      <c r="K90" s="493"/>
      <c r="L90" s="490" t="s">
        <v>259</v>
      </c>
      <c r="M90" s="490"/>
    </row>
    <row r="91" spans="1:13" ht="15.75" x14ac:dyDescent="0.25">
      <c r="A91" s="490">
        <v>86</v>
      </c>
      <c r="B91" s="493" t="str">
        <f>[8]MASTER!$D$172</f>
        <v>SANGKUN HADIYANTO</v>
      </c>
      <c r="C91" s="493" t="str">
        <f>[8]MASTER!$C$172</f>
        <v>3302202905650001</v>
      </c>
      <c r="D91" s="490" t="s">
        <v>2703</v>
      </c>
      <c r="E91" s="492">
        <v>1</v>
      </c>
      <c r="F91" s="493"/>
      <c r="G91" s="493"/>
      <c r="H91" s="493"/>
      <c r="I91" s="490"/>
      <c r="J91" s="493"/>
      <c r="K91" s="490" t="s">
        <v>25</v>
      </c>
      <c r="L91" s="490" t="s">
        <v>259</v>
      </c>
      <c r="M91" s="490"/>
    </row>
    <row r="92" spans="1:13" ht="15.75" x14ac:dyDescent="0.25">
      <c r="A92" s="490">
        <v>87</v>
      </c>
      <c r="B92" s="493" t="str">
        <f>[8]MASTER!$D$263</f>
        <v>NARSIAH</v>
      </c>
      <c r="C92" s="493" t="str">
        <f>[8]MASTER!$C$263</f>
        <v>3302205008550001</v>
      </c>
      <c r="D92" s="490" t="s">
        <v>2703</v>
      </c>
      <c r="E92" s="492">
        <v>1</v>
      </c>
      <c r="F92" s="493"/>
      <c r="G92" s="493"/>
      <c r="H92" s="493"/>
      <c r="I92" s="490" t="s">
        <v>25</v>
      </c>
      <c r="J92" s="493"/>
      <c r="K92" s="493"/>
      <c r="L92" s="490" t="s">
        <v>259</v>
      </c>
      <c r="M92" s="490"/>
    </row>
    <row r="93" spans="1:13" ht="15.75" x14ac:dyDescent="0.25">
      <c r="A93" s="490">
        <v>88</v>
      </c>
      <c r="B93" s="493" t="str">
        <f>[8]MASTER!$D$28</f>
        <v>KINEM</v>
      </c>
      <c r="C93" s="493" t="str">
        <f>[8]MASTER!$C$28</f>
        <v>3302205309500001</v>
      </c>
      <c r="D93" s="490" t="s">
        <v>2703</v>
      </c>
      <c r="E93" s="492">
        <v>1</v>
      </c>
      <c r="F93" s="493"/>
      <c r="G93" s="493"/>
      <c r="H93" s="493"/>
      <c r="I93" s="490" t="s">
        <v>25</v>
      </c>
      <c r="J93" s="493"/>
      <c r="K93" s="493"/>
      <c r="L93" s="490" t="s">
        <v>259</v>
      </c>
      <c r="M93" s="490"/>
    </row>
    <row r="94" spans="1:13" ht="15.75" x14ac:dyDescent="0.25">
      <c r="A94" s="490">
        <v>89</v>
      </c>
      <c r="B94" s="493" t="str">
        <f>[9]MASTER!$D$22</f>
        <v>SUPRIANTO</v>
      </c>
      <c r="C94" s="493" t="str">
        <f>[9]MASTER!$C$22</f>
        <v>3302200306750001</v>
      </c>
      <c r="D94" s="490" t="s">
        <v>2715</v>
      </c>
      <c r="E94" s="492">
        <v>1</v>
      </c>
      <c r="F94" s="493"/>
      <c r="G94" s="493"/>
      <c r="H94" s="493"/>
      <c r="I94" s="490"/>
      <c r="J94" s="490" t="s">
        <v>25</v>
      </c>
      <c r="K94" s="493"/>
      <c r="L94" s="490" t="s">
        <v>259</v>
      </c>
      <c r="M94" s="490"/>
    </row>
    <row r="95" spans="1:13" ht="15.75" x14ac:dyDescent="0.25">
      <c r="A95" s="490">
        <v>90</v>
      </c>
      <c r="B95" s="493" t="str">
        <f>[9]MASTER!$D$27</f>
        <v>MUKSONUDIN</v>
      </c>
      <c r="C95" s="493" t="str">
        <f>[9]MASTER!$C$27</f>
        <v>3302201604660001</v>
      </c>
      <c r="D95" s="490" t="s">
        <v>2715</v>
      </c>
      <c r="E95" s="492">
        <v>1</v>
      </c>
      <c r="F95" s="493"/>
      <c r="G95" s="493"/>
      <c r="H95" s="493"/>
      <c r="I95" s="490"/>
      <c r="J95" s="490" t="s">
        <v>25</v>
      </c>
      <c r="K95" s="493"/>
      <c r="L95" s="490" t="s">
        <v>259</v>
      </c>
      <c r="M95" s="490"/>
    </row>
    <row r="96" spans="1:13" ht="15.75" x14ac:dyDescent="0.25">
      <c r="A96" s="490">
        <v>91</v>
      </c>
      <c r="B96" s="495" t="str">
        <f>[9]MASTER!$D$21</f>
        <v>SURTINAH</v>
      </c>
      <c r="C96" s="495" t="str">
        <f>[9]MASTER!$C$21</f>
        <v>3302204112420006</v>
      </c>
      <c r="D96" s="496" t="s">
        <v>2715</v>
      </c>
      <c r="E96" s="492">
        <v>1</v>
      </c>
      <c r="F96" s="495"/>
      <c r="G96" s="495"/>
      <c r="H96" s="495"/>
      <c r="I96" s="496"/>
      <c r="J96" s="490" t="s">
        <v>25</v>
      </c>
      <c r="K96" s="495"/>
      <c r="L96" s="490" t="s">
        <v>259</v>
      </c>
      <c r="M96" s="490"/>
    </row>
    <row r="97" spans="1:13" ht="15.75" x14ac:dyDescent="0.25">
      <c r="A97" s="490">
        <v>92</v>
      </c>
      <c r="B97" s="493" t="str">
        <f>[9]MASTER!$D$54</f>
        <v>ADNAN HARIS NANDIONO</v>
      </c>
      <c r="C97" s="493" t="str">
        <f>[9]MASTER!$C$54</f>
        <v>3301102909910004</v>
      </c>
      <c r="D97" s="490" t="s">
        <v>2715</v>
      </c>
      <c r="E97" s="492">
        <v>1</v>
      </c>
      <c r="F97" s="493"/>
      <c r="G97" s="493"/>
      <c r="H97" s="493"/>
      <c r="I97" s="490" t="s">
        <v>25</v>
      </c>
      <c r="J97" s="490"/>
      <c r="K97" s="493"/>
      <c r="L97" s="490" t="s">
        <v>259</v>
      </c>
      <c r="M97" s="490"/>
    </row>
    <row r="98" spans="1:13" ht="15.75" x14ac:dyDescent="0.25">
      <c r="A98" s="490">
        <v>93</v>
      </c>
      <c r="B98" s="493" t="str">
        <f>[9]MASTER!$D$80</f>
        <v>SANIKSUM</v>
      </c>
      <c r="C98" s="493" t="str">
        <f>[9]MASTER!$C$80</f>
        <v>3302203112350036</v>
      </c>
      <c r="D98" s="490" t="s">
        <v>2715</v>
      </c>
      <c r="E98" s="492">
        <v>1</v>
      </c>
      <c r="F98" s="493"/>
      <c r="G98" s="493"/>
      <c r="H98" s="493"/>
      <c r="I98" s="490"/>
      <c r="J98" s="490" t="s">
        <v>25</v>
      </c>
      <c r="K98" s="493"/>
      <c r="L98" s="490" t="s">
        <v>259</v>
      </c>
      <c r="M98" s="490"/>
    </row>
    <row r="99" spans="1:13" ht="15.75" x14ac:dyDescent="0.25">
      <c r="A99" s="490">
        <v>94</v>
      </c>
      <c r="B99" s="493" t="str">
        <f>[9]MASTER!$D$127</f>
        <v>KAMILAH</v>
      </c>
      <c r="C99" s="493" t="str">
        <f>[9]MASTER!$C$127</f>
        <v>3302207112560032</v>
      </c>
      <c r="D99" s="490" t="s">
        <v>2715</v>
      </c>
      <c r="E99" s="492">
        <v>1</v>
      </c>
      <c r="F99" s="493"/>
      <c r="G99" s="493"/>
      <c r="H99" s="493"/>
      <c r="I99" s="490"/>
      <c r="J99" s="490" t="s">
        <v>25</v>
      </c>
      <c r="K99" s="493"/>
      <c r="L99" s="490" t="s">
        <v>259</v>
      </c>
      <c r="M99" s="490"/>
    </row>
    <row r="100" spans="1:13" ht="15.75" x14ac:dyDescent="0.25">
      <c r="A100" s="490">
        <v>95</v>
      </c>
      <c r="B100" s="493" t="str">
        <f>[10]master!$D$9</f>
        <v>SUYEK</v>
      </c>
      <c r="C100" s="493" t="str">
        <f>[10]master!$C$9</f>
        <v>3302207112430027</v>
      </c>
      <c r="D100" s="490" t="s">
        <v>2730</v>
      </c>
      <c r="E100" s="492">
        <v>1</v>
      </c>
      <c r="F100" s="493"/>
      <c r="G100" s="493"/>
      <c r="H100" s="493"/>
      <c r="I100" s="490"/>
      <c r="J100" s="490" t="s">
        <v>25</v>
      </c>
      <c r="K100" s="493"/>
      <c r="L100" s="490" t="s">
        <v>259</v>
      </c>
      <c r="M100" s="490"/>
    </row>
    <row r="101" spans="1:13" ht="15.75" x14ac:dyDescent="0.25">
      <c r="A101" s="490">
        <v>96</v>
      </c>
      <c r="B101" s="493" t="str">
        <f>[10]master!$D$20</f>
        <v>ANDRIANTO</v>
      </c>
      <c r="C101" s="493" t="str">
        <f>[10]master!$C$20</f>
        <v>3302201712950002</v>
      </c>
      <c r="D101" s="490" t="s">
        <v>2730</v>
      </c>
      <c r="E101" s="492">
        <v>1</v>
      </c>
      <c r="F101" s="493"/>
      <c r="G101" s="493"/>
      <c r="H101" s="493"/>
      <c r="I101" s="490" t="s">
        <v>25</v>
      </c>
      <c r="J101" s="493"/>
      <c r="K101" s="493"/>
      <c r="L101" s="490" t="s">
        <v>259</v>
      </c>
      <c r="M101" s="490"/>
    </row>
    <row r="102" spans="1:13" ht="15.75" x14ac:dyDescent="0.25">
      <c r="A102" s="490">
        <v>97</v>
      </c>
      <c r="B102" s="493" t="str">
        <f>[10]master!$D$34</f>
        <v>YUSUF</v>
      </c>
      <c r="C102" s="493" t="str">
        <f>[10]master!$C$34</f>
        <v>3302200209750004</v>
      </c>
      <c r="D102" s="490" t="s">
        <v>2730</v>
      </c>
      <c r="E102" s="492">
        <v>1</v>
      </c>
      <c r="F102" s="493"/>
      <c r="G102" s="493"/>
      <c r="H102" s="493"/>
      <c r="I102" s="490" t="s">
        <v>25</v>
      </c>
      <c r="J102" s="493"/>
      <c r="K102" s="493"/>
      <c r="L102" s="490" t="s">
        <v>259</v>
      </c>
      <c r="M102" s="490"/>
    </row>
    <row r="103" spans="1:13" ht="15.75" x14ac:dyDescent="0.25">
      <c r="A103" s="490">
        <v>98</v>
      </c>
      <c r="B103" s="493" t="str">
        <f>[10]master!$D$44</f>
        <v>WATIM</v>
      </c>
      <c r="C103" s="493" t="str">
        <f>[10]master!$C$44</f>
        <v>3302201002730001</v>
      </c>
      <c r="D103" s="490" t="s">
        <v>2730</v>
      </c>
      <c r="E103" s="492">
        <v>1</v>
      </c>
      <c r="F103" s="493"/>
      <c r="G103" s="493"/>
      <c r="H103" s="493"/>
      <c r="I103" s="490" t="s">
        <v>25</v>
      </c>
      <c r="J103" s="493"/>
      <c r="K103" s="493"/>
      <c r="L103" s="490" t="s">
        <v>259</v>
      </c>
      <c r="M103" s="490"/>
    </row>
    <row r="104" spans="1:13" ht="15.75" x14ac:dyDescent="0.25">
      <c r="A104" s="490">
        <v>99</v>
      </c>
      <c r="B104" s="493" t="str">
        <f>[10]master!$D$47</f>
        <v>DARYATI</v>
      </c>
      <c r="C104" s="493" t="str">
        <f>[10]master!$C$47</f>
        <v>3671095707750005</v>
      </c>
      <c r="D104" s="490" t="s">
        <v>2730</v>
      </c>
      <c r="E104" s="492">
        <v>1</v>
      </c>
      <c r="F104" s="493"/>
      <c r="G104" s="493"/>
      <c r="H104" s="493"/>
      <c r="I104" s="490" t="s">
        <v>25</v>
      </c>
      <c r="J104" s="493"/>
      <c r="K104" s="493"/>
      <c r="L104" s="490" t="s">
        <v>259</v>
      </c>
      <c r="M104" s="490"/>
    </row>
    <row r="105" spans="1:13" ht="15.75" x14ac:dyDescent="0.25">
      <c r="A105" s="490">
        <v>100</v>
      </c>
      <c r="B105" s="493" t="str">
        <f>[10]master!$D$53</f>
        <v>MUKHAMAD ANWAR</v>
      </c>
      <c r="C105" s="493" t="str">
        <f>[10]master!$C$53</f>
        <v>3302202001890001</v>
      </c>
      <c r="D105" s="490" t="s">
        <v>2730</v>
      </c>
      <c r="E105" s="492">
        <v>1</v>
      </c>
      <c r="F105" s="493"/>
      <c r="G105" s="493"/>
      <c r="H105" s="493"/>
      <c r="I105" s="490" t="s">
        <v>25</v>
      </c>
      <c r="J105" s="493"/>
      <c r="K105" s="493"/>
      <c r="L105" s="490" t="s">
        <v>259</v>
      </c>
      <c r="M105" s="490"/>
    </row>
    <row r="106" spans="1:13" ht="15.75" x14ac:dyDescent="0.25">
      <c r="A106" s="490">
        <v>101</v>
      </c>
      <c r="B106" s="493" t="str">
        <f>[10]master!$D$58</f>
        <v>ROHYATI</v>
      </c>
      <c r="C106" s="493" t="str">
        <f>[10]master!$C$58</f>
        <v>3302204502920001</v>
      </c>
      <c r="D106" s="490" t="s">
        <v>2730</v>
      </c>
      <c r="E106" s="492">
        <v>1</v>
      </c>
      <c r="F106" s="493"/>
      <c r="G106" s="493"/>
      <c r="H106" s="493"/>
      <c r="I106" s="490" t="s">
        <v>25</v>
      </c>
      <c r="J106" s="493"/>
      <c r="K106" s="493"/>
      <c r="L106" s="490" t="s">
        <v>259</v>
      </c>
      <c r="M106" s="490"/>
    </row>
    <row r="107" spans="1:13" ht="15.75" x14ac:dyDescent="0.25">
      <c r="A107" s="490">
        <v>102</v>
      </c>
      <c r="B107" s="493" t="str">
        <f>[10]master!$D$60</f>
        <v>ASPUR</v>
      </c>
      <c r="C107" s="493" t="str">
        <f>[10]master!$C$60</f>
        <v>3302202708890003</v>
      </c>
      <c r="D107" s="490" t="s">
        <v>2730</v>
      </c>
      <c r="E107" s="492">
        <v>1</v>
      </c>
      <c r="F107" s="493"/>
      <c r="G107" s="493"/>
      <c r="H107" s="493"/>
      <c r="I107" s="490" t="s">
        <v>25</v>
      </c>
      <c r="J107" s="493"/>
      <c r="K107" s="493"/>
      <c r="L107" s="490" t="s">
        <v>259</v>
      </c>
      <c r="M107" s="490"/>
    </row>
    <row r="108" spans="1:13" ht="15.75" x14ac:dyDescent="0.25">
      <c r="A108" s="490">
        <v>103</v>
      </c>
      <c r="B108" s="493" t="str">
        <f>[10]master!$D$81</f>
        <v>SANGIRAH</v>
      </c>
      <c r="C108" s="493" t="str">
        <f>[10]master!$C$81</f>
        <v>3302206802580002</v>
      </c>
      <c r="D108" s="490" t="s">
        <v>2730</v>
      </c>
      <c r="E108" s="492">
        <v>1</v>
      </c>
      <c r="F108" s="493"/>
      <c r="G108" s="493"/>
      <c r="H108" s="493"/>
      <c r="I108" s="490" t="s">
        <v>25</v>
      </c>
      <c r="J108" s="493"/>
      <c r="K108" s="493"/>
      <c r="L108" s="490" t="s">
        <v>259</v>
      </c>
      <c r="M108" s="490"/>
    </row>
    <row r="109" spans="1:13" ht="15.75" x14ac:dyDescent="0.25">
      <c r="A109" s="490">
        <v>104</v>
      </c>
      <c r="B109" s="493" t="str">
        <f>[10]master!$D$86</f>
        <v>SITI HALIMAH</v>
      </c>
      <c r="C109" s="493" t="str">
        <f>[10]master!$C$86</f>
        <v>3302206612880003</v>
      </c>
      <c r="D109" s="490" t="s">
        <v>2730</v>
      </c>
      <c r="E109" s="492">
        <v>1</v>
      </c>
      <c r="F109" s="493"/>
      <c r="G109" s="493"/>
      <c r="H109" s="493"/>
      <c r="I109" s="490" t="s">
        <v>25</v>
      </c>
      <c r="J109" s="493"/>
      <c r="K109" s="493"/>
      <c r="L109" s="490" t="s">
        <v>259</v>
      </c>
      <c r="M109" s="490"/>
    </row>
    <row r="110" spans="1:13" ht="15.75" x14ac:dyDescent="0.25">
      <c r="A110" s="490">
        <v>105</v>
      </c>
      <c r="B110" s="493" t="str">
        <f>[10]master!$D$90</f>
        <v>KEDAH</v>
      </c>
      <c r="C110" s="493" t="str">
        <f>[10]master!$C$90</f>
        <v>3302207112500043</v>
      </c>
      <c r="D110" s="490" t="s">
        <v>2730</v>
      </c>
      <c r="E110" s="492">
        <v>1</v>
      </c>
      <c r="F110" s="493"/>
      <c r="G110" s="493"/>
      <c r="H110" s="493"/>
      <c r="I110" s="490" t="s">
        <v>25</v>
      </c>
      <c r="J110" s="493"/>
      <c r="K110" s="493"/>
      <c r="L110" s="490" t="s">
        <v>259</v>
      </c>
      <c r="M110" s="490"/>
    </row>
    <row r="111" spans="1:13" ht="15.75" x14ac:dyDescent="0.25">
      <c r="A111" s="490">
        <v>106</v>
      </c>
      <c r="B111" s="495" t="str">
        <f>[10]master!$D$27</f>
        <v>NARTO</v>
      </c>
      <c r="C111" s="495" t="str">
        <f>[10]master!$C$27</f>
        <v>3302260301920002</v>
      </c>
      <c r="D111" s="496" t="s">
        <v>2730</v>
      </c>
      <c r="E111" s="492">
        <v>1</v>
      </c>
      <c r="F111" s="495"/>
      <c r="G111" s="495"/>
      <c r="H111" s="495"/>
      <c r="I111" s="490" t="s">
        <v>25</v>
      </c>
      <c r="J111" s="495"/>
      <c r="K111" s="495"/>
      <c r="L111" s="490" t="s">
        <v>259</v>
      </c>
      <c r="M111" s="490"/>
    </row>
    <row r="112" spans="1:13" ht="15.75" x14ac:dyDescent="0.25">
      <c r="A112" s="490">
        <v>107</v>
      </c>
      <c r="B112" s="493" t="str">
        <f>[10]master!$D$95</f>
        <v>RATMI</v>
      </c>
      <c r="C112" s="493" t="str">
        <f>[10]master!$C$95</f>
        <v>3302205307500002</v>
      </c>
      <c r="D112" s="490" t="s">
        <v>2730</v>
      </c>
      <c r="E112" s="492">
        <v>1</v>
      </c>
      <c r="F112" s="493"/>
      <c r="G112" s="493"/>
      <c r="H112" s="493"/>
      <c r="I112" s="490" t="s">
        <v>25</v>
      </c>
      <c r="J112" s="493"/>
      <c r="K112" s="493"/>
      <c r="L112" s="490" t="s">
        <v>259</v>
      </c>
      <c r="M112" s="490"/>
    </row>
    <row r="113" spans="1:13" ht="15.75" x14ac:dyDescent="0.25">
      <c r="A113" s="490">
        <v>108</v>
      </c>
      <c r="B113" s="493" t="str">
        <f>[10]master!$D$127</f>
        <v xml:space="preserve">SUMAR </v>
      </c>
      <c r="C113" s="493" t="str">
        <f>[10]master!$C$127</f>
        <v>3302202207570002</v>
      </c>
      <c r="D113" s="490" t="s">
        <v>2730</v>
      </c>
      <c r="E113" s="492">
        <v>1</v>
      </c>
      <c r="F113" s="493"/>
      <c r="G113" s="493"/>
      <c r="H113" s="493"/>
      <c r="I113" s="490" t="s">
        <v>25</v>
      </c>
      <c r="J113" s="493"/>
      <c r="K113" s="493"/>
      <c r="L113" s="490" t="s">
        <v>259</v>
      </c>
      <c r="M113" s="490"/>
    </row>
    <row r="114" spans="1:13" ht="15.75" x14ac:dyDescent="0.25">
      <c r="A114" s="490">
        <v>109</v>
      </c>
      <c r="B114" s="493" t="str">
        <f>[10]master!$D$200</f>
        <v>SINAM</v>
      </c>
      <c r="C114" s="493" t="str">
        <f>[10]master!$C$200</f>
        <v>3302200710690001</v>
      </c>
      <c r="D114" s="490" t="s">
        <v>2730</v>
      </c>
      <c r="E114" s="492">
        <v>1</v>
      </c>
      <c r="F114" s="493"/>
      <c r="G114" s="493"/>
      <c r="H114" s="493"/>
      <c r="I114" s="490" t="s">
        <v>25</v>
      </c>
      <c r="J114" s="493"/>
      <c r="K114" s="493"/>
      <c r="L114" s="490" t="s">
        <v>259</v>
      </c>
      <c r="M114" s="490"/>
    </row>
    <row r="115" spans="1:13" ht="15.75" x14ac:dyDescent="0.25">
      <c r="A115" s="490">
        <v>110</v>
      </c>
      <c r="B115" s="493" t="s">
        <v>5601</v>
      </c>
      <c r="C115" s="494" t="s">
        <v>5602</v>
      </c>
      <c r="D115" s="490" t="s">
        <v>2746</v>
      </c>
      <c r="E115" s="492">
        <v>1</v>
      </c>
      <c r="F115" s="493"/>
      <c r="G115" s="493"/>
      <c r="H115" s="493"/>
      <c r="I115" s="490"/>
      <c r="J115" s="490" t="s">
        <v>25</v>
      </c>
      <c r="K115" s="493"/>
      <c r="L115" s="490" t="s">
        <v>259</v>
      </c>
      <c r="M115" s="490"/>
    </row>
    <row r="116" spans="1:13" ht="15.75" x14ac:dyDescent="0.25">
      <c r="A116" s="490">
        <v>111</v>
      </c>
      <c r="B116" s="493" t="s">
        <v>5603</v>
      </c>
      <c r="C116" s="494" t="s">
        <v>5604</v>
      </c>
      <c r="D116" s="490" t="s">
        <v>2746</v>
      </c>
      <c r="E116" s="492">
        <v>1</v>
      </c>
      <c r="F116" s="493"/>
      <c r="G116" s="493"/>
      <c r="H116" s="493"/>
      <c r="I116" s="490"/>
      <c r="J116" s="490" t="s">
        <v>25</v>
      </c>
      <c r="K116" s="493"/>
      <c r="L116" s="490" t="s">
        <v>259</v>
      </c>
      <c r="M116" s="490"/>
    </row>
    <row r="117" spans="1:13" ht="15.75" x14ac:dyDescent="0.25">
      <c r="A117" s="490">
        <v>112</v>
      </c>
      <c r="B117" s="493" t="s">
        <v>5605</v>
      </c>
      <c r="C117" s="494" t="s">
        <v>5606</v>
      </c>
      <c r="D117" s="490" t="s">
        <v>2746</v>
      </c>
      <c r="E117" s="492">
        <v>1</v>
      </c>
      <c r="F117" s="493"/>
      <c r="G117" s="493"/>
      <c r="H117" s="493"/>
      <c r="I117" s="490" t="s">
        <v>25</v>
      </c>
      <c r="J117" s="490"/>
      <c r="K117" s="493"/>
      <c r="L117" s="490" t="s">
        <v>259</v>
      </c>
      <c r="M117" s="490"/>
    </row>
    <row r="118" spans="1:13" ht="15.75" x14ac:dyDescent="0.25">
      <c r="A118" s="490">
        <v>113</v>
      </c>
      <c r="B118" s="493" t="str">
        <f>[11]MASTER!$D$67</f>
        <v>ARI WIBOWO</v>
      </c>
      <c r="C118" s="493" t="str">
        <f>[11]MASTER!$C$67</f>
        <v>3302161303930007</v>
      </c>
      <c r="D118" s="490" t="s">
        <v>2746</v>
      </c>
      <c r="E118" s="492">
        <v>1</v>
      </c>
      <c r="F118" s="493"/>
      <c r="G118" s="493"/>
      <c r="H118" s="493"/>
      <c r="I118" s="490"/>
      <c r="J118" s="490" t="s">
        <v>25</v>
      </c>
      <c r="K118" s="493"/>
      <c r="L118" s="490" t="s">
        <v>259</v>
      </c>
      <c r="M118" s="490"/>
    </row>
    <row r="119" spans="1:13" ht="15.75" x14ac:dyDescent="0.25">
      <c r="A119" s="490">
        <v>114</v>
      </c>
      <c r="B119" s="493" t="s">
        <v>5607</v>
      </c>
      <c r="C119" s="494" t="s">
        <v>5608</v>
      </c>
      <c r="D119" s="490" t="s">
        <v>2746</v>
      </c>
      <c r="E119" s="492"/>
      <c r="F119" s="493"/>
      <c r="G119" s="493"/>
      <c r="H119" s="493"/>
      <c r="I119" s="490" t="s">
        <v>25</v>
      </c>
      <c r="J119" s="490"/>
      <c r="K119" s="493"/>
      <c r="L119" s="490" t="s">
        <v>259</v>
      </c>
      <c r="M119" s="490"/>
    </row>
    <row r="120" spans="1:13" ht="15.75" x14ac:dyDescent="0.25">
      <c r="A120" s="490">
        <v>115</v>
      </c>
      <c r="B120" s="493" t="str">
        <f>[12]MASTER!$D$47</f>
        <v>UNGGUL PRATOMO</v>
      </c>
      <c r="C120" s="493" t="str">
        <f>[12]MASTER!$C$47</f>
        <v>3302202007900001</v>
      </c>
      <c r="D120" s="490" t="s">
        <v>2758</v>
      </c>
      <c r="E120" s="492">
        <v>1</v>
      </c>
      <c r="F120" s="493"/>
      <c r="G120" s="493"/>
      <c r="H120" s="493"/>
      <c r="I120" s="490" t="s">
        <v>25</v>
      </c>
      <c r="J120" s="493"/>
      <c r="K120" s="493"/>
      <c r="L120" s="490" t="s">
        <v>259</v>
      </c>
      <c r="M120" s="490"/>
    </row>
    <row r="121" spans="1:13" ht="15.75" x14ac:dyDescent="0.25">
      <c r="A121" s="490">
        <v>116</v>
      </c>
      <c r="B121" s="493" t="str">
        <f>[12]MASTER!$D$117</f>
        <v>BENNY SAPUTRO</v>
      </c>
      <c r="C121" s="493" t="str">
        <f>[12]MASTER!$C$117</f>
        <v>3302202205850006</v>
      </c>
      <c r="D121" s="490" t="s">
        <v>2758</v>
      </c>
      <c r="E121" s="492">
        <v>1</v>
      </c>
      <c r="F121" s="493"/>
      <c r="G121" s="493"/>
      <c r="H121" s="493"/>
      <c r="I121" s="490" t="s">
        <v>25</v>
      </c>
      <c r="J121" s="493"/>
      <c r="K121" s="493"/>
      <c r="L121" s="490" t="s">
        <v>259</v>
      </c>
      <c r="M121" s="490"/>
    </row>
    <row r="122" spans="1:13" ht="15.75" x14ac:dyDescent="0.25">
      <c r="A122" s="490">
        <v>117</v>
      </c>
      <c r="B122" s="493" t="str">
        <f>[12]MASTER!$D$121</f>
        <v>SABAR</v>
      </c>
      <c r="C122" s="493" t="str">
        <f>[12]MASTER!$C$121</f>
        <v>3302260501800004</v>
      </c>
      <c r="D122" s="490" t="s">
        <v>2758</v>
      </c>
      <c r="E122" s="492">
        <v>1</v>
      </c>
      <c r="F122" s="493"/>
      <c r="G122" s="493"/>
      <c r="H122" s="493"/>
      <c r="I122" s="490" t="s">
        <v>25</v>
      </c>
      <c r="J122" s="493"/>
      <c r="K122" s="493"/>
      <c r="L122" s="490" t="s">
        <v>259</v>
      </c>
      <c r="M122" s="490"/>
    </row>
    <row r="123" spans="1:13" ht="15.75" x14ac:dyDescent="0.25">
      <c r="A123" s="490">
        <v>118</v>
      </c>
      <c r="B123" s="493" t="str">
        <f>[12]MASTER!$D$157</f>
        <v>SETRAMEJA TUKRI</v>
      </c>
      <c r="C123" s="493" t="str">
        <f>[12]MASTER!$C$157</f>
        <v>3302200508530001</v>
      </c>
      <c r="D123" s="490" t="s">
        <v>2758</v>
      </c>
      <c r="E123" s="492">
        <v>1</v>
      </c>
      <c r="F123" s="493"/>
      <c r="G123" s="493"/>
      <c r="H123" s="493"/>
      <c r="I123" s="490" t="s">
        <v>25</v>
      </c>
      <c r="J123" s="493"/>
      <c r="K123" s="493"/>
      <c r="L123" s="490" t="s">
        <v>259</v>
      </c>
      <c r="M123" s="490"/>
    </row>
    <row r="124" spans="1:13" ht="15.75" x14ac:dyDescent="0.25">
      <c r="A124" s="490">
        <v>119</v>
      </c>
      <c r="B124" s="493" t="str">
        <f>[12]MASTER!$D$172</f>
        <v>SETRA MUNARJI JAYIN</v>
      </c>
      <c r="C124" s="493" t="str">
        <f>[12]MASTER!$C$172</f>
        <v>3302203112500066</v>
      </c>
      <c r="D124" s="490" t="s">
        <v>2758</v>
      </c>
      <c r="E124" s="492">
        <v>1</v>
      </c>
      <c r="F124" s="493"/>
      <c r="G124" s="493"/>
      <c r="H124" s="493"/>
      <c r="I124" s="490" t="s">
        <v>25</v>
      </c>
      <c r="J124" s="493"/>
      <c r="K124" s="493"/>
      <c r="L124" s="490" t="s">
        <v>259</v>
      </c>
      <c r="M124" s="490"/>
    </row>
    <row r="125" spans="1:13" ht="15.75" x14ac:dyDescent="0.25">
      <c r="A125" s="490">
        <v>120</v>
      </c>
      <c r="B125" s="493" t="str">
        <f>[12]MASTER!$D$206</f>
        <v>AMDANI</v>
      </c>
      <c r="C125" s="493" t="str">
        <f>[12]MASTER!$C$206</f>
        <v>3302202912540001</v>
      </c>
      <c r="D125" s="490" t="s">
        <v>2758</v>
      </c>
      <c r="E125" s="492">
        <v>1</v>
      </c>
      <c r="F125" s="493"/>
      <c r="G125" s="493"/>
      <c r="H125" s="493"/>
      <c r="I125" s="490" t="s">
        <v>25</v>
      </c>
      <c r="J125" s="493"/>
      <c r="K125" s="493"/>
      <c r="L125" s="490" t="s">
        <v>259</v>
      </c>
      <c r="M125" s="490"/>
    </row>
    <row r="126" spans="1:13" ht="15.75" x14ac:dyDescent="0.25">
      <c r="A126" s="490">
        <v>121</v>
      </c>
      <c r="B126" s="493" t="str">
        <f>[12]MASTER!$D$256</f>
        <v>SARYATI</v>
      </c>
      <c r="C126" s="493" t="str">
        <f>[12]MASTER!$C$256</f>
        <v>3302205209950001</v>
      </c>
      <c r="D126" s="490" t="s">
        <v>2758</v>
      </c>
      <c r="E126" s="492">
        <v>1</v>
      </c>
      <c r="F126" s="493"/>
      <c r="G126" s="493"/>
      <c r="H126" s="493"/>
      <c r="I126" s="490" t="s">
        <v>25</v>
      </c>
      <c r="J126" s="493"/>
      <c r="K126" s="493"/>
      <c r="L126" s="490" t="s">
        <v>259</v>
      </c>
      <c r="M126" s="490"/>
    </row>
    <row r="127" spans="1:13" ht="15.75" x14ac:dyDescent="0.25">
      <c r="A127" s="490">
        <v>122</v>
      </c>
      <c r="B127" s="493" t="str">
        <f>[12]MASTER!$D$263</f>
        <v>WIARJO</v>
      </c>
      <c r="C127" s="493" t="str">
        <f>[12]MASTER!$C$263</f>
        <v>3302203112520075</v>
      </c>
      <c r="D127" s="490" t="s">
        <v>2758</v>
      </c>
      <c r="E127" s="492">
        <v>1</v>
      </c>
      <c r="F127" s="493"/>
      <c r="G127" s="493"/>
      <c r="H127" s="493"/>
      <c r="I127" s="490" t="s">
        <v>25</v>
      </c>
      <c r="J127" s="493"/>
      <c r="K127" s="493"/>
      <c r="L127" s="490" t="s">
        <v>259</v>
      </c>
      <c r="M127" s="490"/>
    </row>
    <row r="128" spans="1:13" ht="15.75" x14ac:dyDescent="0.25">
      <c r="A128" s="490">
        <v>123</v>
      </c>
      <c r="B128" s="493" t="str">
        <f>[12]MASTER!$D$284</f>
        <v>JUMADI</v>
      </c>
      <c r="C128" s="493" t="str">
        <f>[12]MASTER!$C$284</f>
        <v>3302202208860001</v>
      </c>
      <c r="D128" s="490" t="s">
        <v>2758</v>
      </c>
      <c r="E128" s="492">
        <v>1</v>
      </c>
      <c r="F128" s="493"/>
      <c r="G128" s="493"/>
      <c r="H128" s="493"/>
      <c r="I128" s="490" t="s">
        <v>25</v>
      </c>
      <c r="J128" s="493"/>
      <c r="K128" s="493"/>
      <c r="L128" s="490" t="s">
        <v>259</v>
      </c>
      <c r="M128" s="490"/>
    </row>
    <row r="129" spans="1:13" ht="15.75" x14ac:dyDescent="0.25">
      <c r="A129" s="490">
        <v>124</v>
      </c>
      <c r="B129" s="493" t="str">
        <f>[13]MASTER!$D$17</f>
        <v>IFAN DWI HARTANTO</v>
      </c>
      <c r="C129" s="493" t="str">
        <f>[13]MASTER!$C$17</f>
        <v>3302203006960003</v>
      </c>
      <c r="D129" s="490" t="s">
        <v>2773</v>
      </c>
      <c r="E129" s="492">
        <v>1</v>
      </c>
      <c r="F129" s="493"/>
      <c r="G129" s="493"/>
      <c r="H129" s="493"/>
      <c r="I129" s="490" t="s">
        <v>25</v>
      </c>
      <c r="J129" s="493"/>
      <c r="K129" s="493"/>
      <c r="L129" s="490" t="s">
        <v>259</v>
      </c>
      <c r="M129" s="490"/>
    </row>
    <row r="130" spans="1:13" ht="15.75" x14ac:dyDescent="0.25">
      <c r="A130" s="490">
        <v>125</v>
      </c>
      <c r="B130" s="493" t="str">
        <f>[13]MASTER!$D$24</f>
        <v>KISWAN</v>
      </c>
      <c r="C130" s="493" t="str">
        <f>[13]MASTER!$C$24</f>
        <v>3302200908810001</v>
      </c>
      <c r="D130" s="490" t="s">
        <v>2773</v>
      </c>
      <c r="E130" s="492">
        <v>1</v>
      </c>
      <c r="F130" s="493"/>
      <c r="G130" s="493"/>
      <c r="H130" s="493"/>
      <c r="I130" s="490" t="s">
        <v>25</v>
      </c>
      <c r="J130" s="493"/>
      <c r="K130" s="493"/>
      <c r="L130" s="490" t="s">
        <v>259</v>
      </c>
      <c r="M130" s="490"/>
    </row>
    <row r="131" spans="1:13" ht="15.75" x14ac:dyDescent="0.25">
      <c r="A131" s="490">
        <v>126</v>
      </c>
      <c r="B131" s="493" t="str">
        <f>[13]MASTER!$D$51</f>
        <v>RASMANTO</v>
      </c>
      <c r="C131" s="493" t="str">
        <f>[13]MASTER!$C$51</f>
        <v>3302203108980001</v>
      </c>
      <c r="D131" s="490" t="s">
        <v>2773</v>
      </c>
      <c r="E131" s="492">
        <v>1</v>
      </c>
      <c r="F131" s="493"/>
      <c r="G131" s="493"/>
      <c r="H131" s="493"/>
      <c r="I131" s="490" t="s">
        <v>25</v>
      </c>
      <c r="J131" s="493"/>
      <c r="K131" s="493"/>
      <c r="L131" s="490" t="s">
        <v>259</v>
      </c>
      <c r="M131" s="490"/>
    </row>
    <row r="132" spans="1:13" ht="15.75" x14ac:dyDescent="0.25">
      <c r="A132" s="490">
        <v>127</v>
      </c>
      <c r="B132" s="493" t="str">
        <f>[13]MASTER!$D$64</f>
        <v>SUPRIYONO</v>
      </c>
      <c r="C132" s="493" t="str">
        <f>[13]MASTER!$C$64</f>
        <v>3302200712870002</v>
      </c>
      <c r="D132" s="490" t="s">
        <v>2773</v>
      </c>
      <c r="E132" s="492">
        <v>1</v>
      </c>
      <c r="F132" s="493"/>
      <c r="G132" s="493"/>
      <c r="H132" s="493"/>
      <c r="I132" s="490" t="s">
        <v>25</v>
      </c>
      <c r="J132" s="493"/>
      <c r="K132" s="493"/>
      <c r="L132" s="490" t="s">
        <v>259</v>
      </c>
      <c r="M132" s="490"/>
    </row>
    <row r="133" spans="1:13" ht="15.75" x14ac:dyDescent="0.25">
      <c r="A133" s="490">
        <v>128</v>
      </c>
      <c r="B133" s="493" t="str">
        <f>[13]MASTER!$D$79</f>
        <v>SLAMET HARYANTO</v>
      </c>
      <c r="C133" s="493" t="str">
        <f>[13]MASTER!$C$79</f>
        <v>3302202601840002</v>
      </c>
      <c r="D133" s="490" t="s">
        <v>2773</v>
      </c>
      <c r="E133" s="492">
        <v>1</v>
      </c>
      <c r="F133" s="493"/>
      <c r="G133" s="493"/>
      <c r="H133" s="493"/>
      <c r="I133" s="490" t="s">
        <v>25</v>
      </c>
      <c r="J133" s="493"/>
      <c r="K133" s="493"/>
      <c r="L133" s="490" t="s">
        <v>259</v>
      </c>
      <c r="M133" s="490"/>
    </row>
    <row r="134" spans="1:13" ht="15.75" x14ac:dyDescent="0.25">
      <c r="A134" s="490">
        <v>129</v>
      </c>
      <c r="B134" s="493" t="str">
        <f>[13]MASTER!$D$154</f>
        <v>ASMINI</v>
      </c>
      <c r="C134" s="493" t="str">
        <f>[13]MASTER!$C$154</f>
        <v>3302206712530003</v>
      </c>
      <c r="D134" s="490" t="s">
        <v>2773</v>
      </c>
      <c r="E134" s="492">
        <v>1</v>
      </c>
      <c r="F134" s="493"/>
      <c r="G134" s="493"/>
      <c r="H134" s="493"/>
      <c r="I134" s="490"/>
      <c r="J134" s="490" t="s">
        <v>25</v>
      </c>
      <c r="K134" s="493"/>
      <c r="L134" s="490" t="s">
        <v>259</v>
      </c>
      <c r="M134" s="490"/>
    </row>
    <row r="135" spans="1:13" ht="15.75" x14ac:dyDescent="0.25">
      <c r="A135" s="490">
        <v>130</v>
      </c>
      <c r="B135" s="493" t="str">
        <f>[13]MASTER!$D$166</f>
        <v>MULYAJI RATNO</v>
      </c>
      <c r="C135" s="493" t="str">
        <f>[13]MASTER!$C$166</f>
        <v>3302200810670001</v>
      </c>
      <c r="D135" s="490" t="s">
        <v>2773</v>
      </c>
      <c r="E135" s="492">
        <v>1</v>
      </c>
      <c r="F135" s="493"/>
      <c r="G135" s="493"/>
      <c r="H135" s="493"/>
      <c r="I135" s="490" t="s">
        <v>25</v>
      </c>
      <c r="J135" s="493"/>
      <c r="K135" s="493"/>
      <c r="L135" s="490" t="s">
        <v>259</v>
      </c>
      <c r="M135" s="490"/>
    </row>
    <row r="136" spans="1:13" ht="15.75" x14ac:dyDescent="0.25">
      <c r="A136" s="490">
        <v>131</v>
      </c>
      <c r="B136" s="493" t="str">
        <f>[13]MASTER!$D$169</f>
        <v>YASNGUDI DIRWAN</v>
      </c>
      <c r="C136" s="493" t="str">
        <f>[13]MASTER!$C$169</f>
        <v>3302203112570007</v>
      </c>
      <c r="D136" s="490" t="s">
        <v>2773</v>
      </c>
      <c r="E136" s="492">
        <v>1</v>
      </c>
      <c r="F136" s="493"/>
      <c r="G136" s="493"/>
      <c r="H136" s="493"/>
      <c r="I136" s="490" t="s">
        <v>25</v>
      </c>
      <c r="J136" s="493"/>
      <c r="K136" s="493"/>
      <c r="L136" s="490" t="s">
        <v>259</v>
      </c>
      <c r="M136" s="490"/>
    </row>
    <row r="137" spans="1:13" ht="15.75" x14ac:dyDescent="0.25">
      <c r="A137" s="490">
        <v>132</v>
      </c>
      <c r="B137" s="493" t="str">
        <f>[13]MASTER!$D$200</f>
        <v>SUKI</v>
      </c>
      <c r="C137" s="493" t="str">
        <f>[13]MASTER!$C$200</f>
        <v>3302205212600002</v>
      </c>
      <c r="D137" s="490" t="s">
        <v>2773</v>
      </c>
      <c r="E137" s="492">
        <v>1</v>
      </c>
      <c r="F137" s="493"/>
      <c r="G137" s="493"/>
      <c r="H137" s="493"/>
      <c r="I137" s="490" t="s">
        <v>25</v>
      </c>
      <c r="J137" s="493"/>
      <c r="K137" s="493"/>
      <c r="L137" s="490" t="s">
        <v>259</v>
      </c>
      <c r="M137" s="490"/>
    </row>
    <row r="138" spans="1:13" ht="15.75" x14ac:dyDescent="0.25">
      <c r="A138" s="490">
        <v>133</v>
      </c>
      <c r="B138" s="493" t="str">
        <f>[13]MASTER!$D$206</f>
        <v>SAKIYAH</v>
      </c>
      <c r="C138" s="493" t="str">
        <f>[13]MASTER!$C$206</f>
        <v>3302207101780001</v>
      </c>
      <c r="D138" s="490" t="s">
        <v>2773</v>
      </c>
      <c r="E138" s="492">
        <v>1</v>
      </c>
      <c r="F138" s="493"/>
      <c r="G138" s="493"/>
      <c r="H138" s="493"/>
      <c r="I138" s="490" t="s">
        <v>25</v>
      </c>
      <c r="J138" s="493"/>
      <c r="K138" s="493"/>
      <c r="L138" s="490" t="s">
        <v>259</v>
      </c>
      <c r="M138" s="490"/>
    </row>
    <row r="139" spans="1:13" ht="15.75" x14ac:dyDescent="0.25">
      <c r="A139" s="490">
        <v>134</v>
      </c>
      <c r="B139" s="493" t="str">
        <f>[13]MASTER!$D$45</f>
        <v>NUR SAFAAT</v>
      </c>
      <c r="C139" s="493" t="str">
        <f>[13]MASTER!$C$45</f>
        <v>3302071212920002</v>
      </c>
      <c r="D139" s="490" t="s">
        <v>2773</v>
      </c>
      <c r="E139" s="492">
        <v>1</v>
      </c>
      <c r="F139" s="493"/>
      <c r="G139" s="493"/>
      <c r="H139" s="493"/>
      <c r="I139" s="490" t="s">
        <v>25</v>
      </c>
      <c r="J139" s="493"/>
      <c r="K139" s="493"/>
      <c r="L139" s="490" t="s">
        <v>259</v>
      </c>
      <c r="M139" s="490"/>
    </row>
    <row r="140" spans="1:13" ht="15.75" x14ac:dyDescent="0.25">
      <c r="A140" s="490">
        <v>135</v>
      </c>
      <c r="B140" s="493" t="str">
        <f>[13]MASTER!$D$54</f>
        <v>WARDI</v>
      </c>
      <c r="C140" s="493" t="str">
        <f>[13]MASTER!$B$54</f>
        <v>3302201001200003</v>
      </c>
      <c r="D140" s="490" t="s">
        <v>2773</v>
      </c>
      <c r="E140" s="492">
        <v>1</v>
      </c>
      <c r="F140" s="493"/>
      <c r="G140" s="493"/>
      <c r="H140" s="493"/>
      <c r="I140" s="490" t="s">
        <v>25</v>
      </c>
      <c r="J140" s="493"/>
      <c r="K140" s="493"/>
      <c r="L140" s="490" t="s">
        <v>259</v>
      </c>
      <c r="M140" s="490"/>
    </row>
    <row r="141" spans="1:13" ht="15.75" x14ac:dyDescent="0.25">
      <c r="A141" s="490">
        <v>136</v>
      </c>
      <c r="B141" s="493" t="str">
        <f>[13]MASTER!$D$82</f>
        <v>IWAN SETIAWAN</v>
      </c>
      <c r="C141" s="493" t="str">
        <f>[13]MASTER!$C$82</f>
        <v>3302200512940001</v>
      </c>
      <c r="D141" s="490" t="s">
        <v>2773</v>
      </c>
      <c r="E141" s="492">
        <v>1</v>
      </c>
      <c r="F141" s="493"/>
      <c r="G141" s="493"/>
      <c r="H141" s="493"/>
      <c r="I141" s="490" t="s">
        <v>25</v>
      </c>
      <c r="J141" s="493"/>
      <c r="K141" s="493"/>
      <c r="L141" s="490" t="s">
        <v>259</v>
      </c>
      <c r="M141" s="490"/>
    </row>
    <row r="142" spans="1:13" ht="15.75" x14ac:dyDescent="0.25">
      <c r="A142" s="490">
        <v>137</v>
      </c>
      <c r="B142" s="493" t="s">
        <v>5609</v>
      </c>
      <c r="C142" s="494" t="s">
        <v>5610</v>
      </c>
      <c r="D142" s="490" t="s">
        <v>2773</v>
      </c>
      <c r="E142" s="492"/>
      <c r="F142" s="493"/>
      <c r="G142" s="493"/>
      <c r="H142" s="493"/>
      <c r="I142" s="490"/>
      <c r="J142" s="490" t="s">
        <v>25</v>
      </c>
      <c r="K142" s="493"/>
      <c r="L142" s="490" t="s">
        <v>259</v>
      </c>
      <c r="M142" s="490"/>
    </row>
    <row r="143" spans="1:13" ht="15.75" x14ac:dyDescent="0.25">
      <c r="A143" s="490">
        <v>138</v>
      </c>
      <c r="B143" s="493" t="str">
        <f>[14]MASTER!$D$160</f>
        <v>RUSDIARJO</v>
      </c>
      <c r="C143" s="493" t="str">
        <f>[14]MASTER!$C$160</f>
        <v>3302202705390001</v>
      </c>
      <c r="D143" s="490" t="s">
        <v>2784</v>
      </c>
      <c r="E143" s="492">
        <v>1</v>
      </c>
      <c r="F143" s="493"/>
      <c r="G143" s="493"/>
      <c r="H143" s="493"/>
      <c r="I143" s="490"/>
      <c r="J143" s="81"/>
      <c r="K143" s="490" t="s">
        <v>25</v>
      </c>
      <c r="L143" s="490" t="s">
        <v>259</v>
      </c>
      <c r="M143" s="490"/>
    </row>
    <row r="144" spans="1:13" ht="15.75" x14ac:dyDescent="0.25">
      <c r="A144" s="490">
        <v>139</v>
      </c>
      <c r="B144" s="493" t="str">
        <f>[14]MASTER!$D$16</f>
        <v>SUPARNO</v>
      </c>
      <c r="C144" s="493" t="str">
        <f>[14]MASTER!$C$16</f>
        <v>3302202003890001</v>
      </c>
      <c r="D144" s="490" t="s">
        <v>2784</v>
      </c>
      <c r="E144" s="492">
        <v>1</v>
      </c>
      <c r="F144" s="493"/>
      <c r="G144" s="493"/>
      <c r="H144" s="493"/>
      <c r="I144" s="81"/>
      <c r="J144" s="490" t="s">
        <v>25</v>
      </c>
      <c r="K144" s="493"/>
      <c r="L144" s="490" t="s">
        <v>259</v>
      </c>
      <c r="M144" s="490"/>
    </row>
    <row r="145" spans="1:13" ht="15.75" x14ac:dyDescent="0.25">
      <c r="A145" s="490">
        <v>140</v>
      </c>
      <c r="B145" s="493" t="str">
        <f>[14]MASTER!$D$19</f>
        <v>WANTORO</v>
      </c>
      <c r="C145" s="493" t="str">
        <f>[14]MASTER!$C$19</f>
        <v>3302202110780002</v>
      </c>
      <c r="D145" s="490" t="s">
        <v>2784</v>
      </c>
      <c r="E145" s="492">
        <v>1</v>
      </c>
      <c r="F145" s="493"/>
      <c r="G145" s="493"/>
      <c r="H145" s="493"/>
      <c r="I145" s="490" t="s">
        <v>25</v>
      </c>
      <c r="J145" s="490"/>
      <c r="K145" s="493"/>
      <c r="L145" s="490" t="s">
        <v>259</v>
      </c>
      <c r="M145" s="490"/>
    </row>
    <row r="146" spans="1:13" ht="15.75" x14ac:dyDescent="0.25">
      <c r="A146" s="490">
        <v>141</v>
      </c>
      <c r="B146" s="493" t="str">
        <f>[14]MASTER!$D$22</f>
        <v>DARWOTO</v>
      </c>
      <c r="C146" s="493" t="str">
        <f>[14]MASTER!$C$22</f>
        <v>3302202804850001</v>
      </c>
      <c r="D146" s="490" t="s">
        <v>2784</v>
      </c>
      <c r="E146" s="492">
        <v>1</v>
      </c>
      <c r="F146" s="493"/>
      <c r="G146" s="493"/>
      <c r="H146" s="493"/>
      <c r="I146" s="490" t="s">
        <v>25</v>
      </c>
      <c r="J146" s="490"/>
      <c r="K146" s="493"/>
      <c r="L146" s="490" t="s">
        <v>259</v>
      </c>
      <c r="M146" s="490"/>
    </row>
    <row r="147" spans="1:13" ht="15.75" x14ac:dyDescent="0.25">
      <c r="A147" s="490">
        <v>142</v>
      </c>
      <c r="B147" s="493" t="str">
        <f>[14]MASTER!$D$225</f>
        <v>EKO SUSANTO</v>
      </c>
      <c r="C147" s="493" t="str">
        <f>[14]MASTER!$C$225</f>
        <v>3302191707900001</v>
      </c>
      <c r="D147" s="490" t="s">
        <v>2784</v>
      </c>
      <c r="E147" s="492">
        <v>1</v>
      </c>
      <c r="F147" s="493"/>
      <c r="G147" s="493"/>
      <c r="H147" s="493"/>
      <c r="I147" s="490" t="s">
        <v>25</v>
      </c>
      <c r="J147" s="490"/>
      <c r="K147" s="493"/>
      <c r="L147" s="490" t="s">
        <v>259</v>
      </c>
      <c r="M147" s="490"/>
    </row>
    <row r="148" spans="1:13" ht="15.75" x14ac:dyDescent="0.25">
      <c r="A148" s="490">
        <v>143</v>
      </c>
      <c r="B148" s="493" t="str">
        <f>[14]MASTER!$D$224</f>
        <v>RUWATI</v>
      </c>
      <c r="C148" s="493" t="str">
        <f>[14]MASTER!$C$224</f>
        <v>3302205908600002</v>
      </c>
      <c r="D148" s="490" t="s">
        <v>2784</v>
      </c>
      <c r="E148" s="492">
        <v>1</v>
      </c>
      <c r="F148" s="493"/>
      <c r="G148" s="493"/>
      <c r="H148" s="493"/>
      <c r="I148" s="490"/>
      <c r="J148" s="81"/>
      <c r="K148" s="490" t="s">
        <v>25</v>
      </c>
      <c r="L148" s="490" t="s">
        <v>259</v>
      </c>
      <c r="M148" s="490"/>
    </row>
    <row r="149" spans="1:13" ht="15.75" x14ac:dyDescent="0.25">
      <c r="A149" s="490">
        <v>144</v>
      </c>
      <c r="B149" s="493" t="str">
        <f>[14]MASTER!$D$114</f>
        <v>SETRA MUHENI</v>
      </c>
      <c r="C149" s="493" t="str">
        <f>[14]MASTER!$C$114</f>
        <v>3302203112500072</v>
      </c>
      <c r="D149" s="490" t="s">
        <v>2784</v>
      </c>
      <c r="E149" s="492">
        <v>1</v>
      </c>
      <c r="F149" s="493"/>
      <c r="G149" s="493"/>
      <c r="H149" s="493"/>
      <c r="I149" s="490"/>
      <c r="J149" s="490" t="s">
        <v>25</v>
      </c>
      <c r="K149" s="493"/>
      <c r="L149" s="490" t="s">
        <v>259</v>
      </c>
      <c r="M149" s="490"/>
    </row>
    <row r="150" spans="1:13" ht="15.75" x14ac:dyDescent="0.25">
      <c r="A150" s="490">
        <v>145</v>
      </c>
      <c r="B150" s="493" t="str">
        <f>[14]MASTER!$D$81</f>
        <v>SUTRISNO</v>
      </c>
      <c r="C150" s="493" t="str">
        <f>[14]MASTER!$B$81</f>
        <v>3302201510090003</v>
      </c>
      <c r="D150" s="490" t="s">
        <v>2784</v>
      </c>
      <c r="E150" s="492">
        <v>1</v>
      </c>
      <c r="F150" s="493"/>
      <c r="G150" s="493"/>
      <c r="H150" s="493"/>
      <c r="I150" s="490" t="s">
        <v>25</v>
      </c>
      <c r="J150" s="490"/>
      <c r="K150" s="493"/>
      <c r="L150" s="490" t="s">
        <v>259</v>
      </c>
      <c r="M150" s="490"/>
    </row>
    <row r="151" spans="1:13" ht="15.75" x14ac:dyDescent="0.25">
      <c r="A151" s="490">
        <v>146</v>
      </c>
      <c r="B151" s="493" t="str">
        <f>[14]MASTER!$D$66</f>
        <v>RUZANIA</v>
      </c>
      <c r="C151" s="493" t="str">
        <f>[14]MASTER!$C$66</f>
        <v>3302205602940001</v>
      </c>
      <c r="D151" s="490" t="s">
        <v>2784</v>
      </c>
      <c r="E151" s="492">
        <v>1</v>
      </c>
      <c r="F151" s="493"/>
      <c r="G151" s="493"/>
      <c r="H151" s="493"/>
      <c r="I151" s="490" t="s">
        <v>25</v>
      </c>
      <c r="J151" s="490"/>
      <c r="K151" s="493"/>
      <c r="L151" s="490" t="s">
        <v>259</v>
      </c>
      <c r="M151" s="490"/>
    </row>
    <row r="152" spans="1:13" ht="15.75" x14ac:dyDescent="0.25">
      <c r="A152" s="490">
        <v>147</v>
      </c>
      <c r="B152" s="493" t="str">
        <f>[14]MASTER!$D$40</f>
        <v>DIDIT MARYANTO</v>
      </c>
      <c r="C152" s="493" t="str">
        <f>[14]MASTER!$C$40</f>
        <v>3302202003960003</v>
      </c>
      <c r="D152" s="490" t="s">
        <v>2784</v>
      </c>
      <c r="E152" s="492">
        <v>1</v>
      </c>
      <c r="F152" s="493"/>
      <c r="G152" s="493"/>
      <c r="H152" s="493"/>
      <c r="I152" s="490" t="s">
        <v>25</v>
      </c>
      <c r="J152" s="490"/>
      <c r="K152" s="493"/>
      <c r="L152" s="490" t="s">
        <v>259</v>
      </c>
      <c r="M152" s="490"/>
    </row>
    <row r="153" spans="1:13" ht="15.75" x14ac:dyDescent="0.25">
      <c r="A153" s="490">
        <v>148</v>
      </c>
      <c r="B153" s="493" t="str">
        <f>[14]MASTER!$D$131</f>
        <v>RASIMUN</v>
      </c>
      <c r="C153" s="493" t="str">
        <f>[14]MASTER!$C$131</f>
        <v>3302200507580001</v>
      </c>
      <c r="D153" s="490" t="s">
        <v>2784</v>
      </c>
      <c r="E153" s="492">
        <v>1</v>
      </c>
      <c r="F153" s="493"/>
      <c r="G153" s="493"/>
      <c r="H153" s="493"/>
      <c r="I153" s="81"/>
      <c r="J153" s="490" t="s">
        <v>25</v>
      </c>
      <c r="K153" s="493"/>
      <c r="L153" s="490" t="s">
        <v>259</v>
      </c>
      <c r="M153" s="490"/>
    </row>
    <row r="154" spans="1:13" ht="15.75" x14ac:dyDescent="0.25">
      <c r="A154" s="490">
        <v>149</v>
      </c>
      <c r="B154" s="493" t="str">
        <f>[14]MASTER!$D$188</f>
        <v>SUMARTI</v>
      </c>
      <c r="C154" s="493" t="str">
        <f>[14]MASTER!$C$188</f>
        <v>3302204306750003</v>
      </c>
      <c r="D154" s="490" t="s">
        <v>2784</v>
      </c>
      <c r="E154" s="492">
        <v>1</v>
      </c>
      <c r="F154" s="493"/>
      <c r="G154" s="493"/>
      <c r="H154" s="493"/>
      <c r="I154" s="490" t="s">
        <v>25</v>
      </c>
      <c r="J154" s="490"/>
      <c r="K154" s="493"/>
      <c r="L154" s="490" t="s">
        <v>259</v>
      </c>
      <c r="M154" s="490"/>
    </row>
    <row r="155" spans="1:13" ht="15.75" x14ac:dyDescent="0.25">
      <c r="A155" s="490">
        <v>150</v>
      </c>
      <c r="B155" s="493" t="str">
        <f>[14]MASTER!$D$205</f>
        <v>ANDRI SUNARKO</v>
      </c>
      <c r="C155" s="493" t="str">
        <f>[14]MASTER!$C$205</f>
        <v>3302201411890007</v>
      </c>
      <c r="D155" s="490" t="s">
        <v>2784</v>
      </c>
      <c r="E155" s="492">
        <v>1</v>
      </c>
      <c r="F155" s="493"/>
      <c r="G155" s="493"/>
      <c r="H155" s="493"/>
      <c r="I155" s="490" t="s">
        <v>25</v>
      </c>
      <c r="J155" s="490"/>
      <c r="K155" s="493"/>
      <c r="L155" s="490" t="s">
        <v>259</v>
      </c>
      <c r="M155" s="490"/>
    </row>
    <row r="156" spans="1:13" ht="15.75" x14ac:dyDescent="0.25">
      <c r="A156" s="490">
        <v>151</v>
      </c>
      <c r="B156" s="493" t="str">
        <f>[14]MASTER!$D$209</f>
        <v>WARSITI</v>
      </c>
      <c r="C156" s="493" t="str">
        <f>[14]MASTER!$C$209</f>
        <v>3302204601690001</v>
      </c>
      <c r="D156" s="490" t="s">
        <v>2784</v>
      </c>
      <c r="E156" s="492">
        <v>1</v>
      </c>
      <c r="F156" s="493"/>
      <c r="G156" s="493"/>
      <c r="H156" s="493"/>
      <c r="I156" s="496" t="s">
        <v>25</v>
      </c>
      <c r="J156" s="490"/>
      <c r="K156" s="493"/>
      <c r="L156" s="490" t="s">
        <v>259</v>
      </c>
      <c r="M156" s="490"/>
    </row>
    <row r="157" spans="1:13" ht="15.75" x14ac:dyDescent="0.25">
      <c r="A157" s="490">
        <v>152</v>
      </c>
      <c r="B157" s="493" t="str">
        <f>[14]MASTER!$D$99</f>
        <v>AGUS TRI PUJI KUNTORO</v>
      </c>
      <c r="C157" s="493" t="str">
        <f>[14]MASTER!$C$99</f>
        <v>3302201008000008</v>
      </c>
      <c r="D157" s="490" t="s">
        <v>2784</v>
      </c>
      <c r="E157" s="492">
        <v>1</v>
      </c>
      <c r="F157" s="493"/>
      <c r="G157" s="493"/>
      <c r="H157" s="493"/>
      <c r="I157" s="490" t="s">
        <v>25</v>
      </c>
      <c r="J157" s="490"/>
      <c r="K157" s="493"/>
      <c r="L157" s="490" t="s">
        <v>259</v>
      </c>
      <c r="M157" s="490"/>
    </row>
    <row r="158" spans="1:13" ht="15.75" x14ac:dyDescent="0.25">
      <c r="A158" s="490">
        <v>153</v>
      </c>
      <c r="B158" s="493" t="str">
        <f>[14]MASTER!$D$43</f>
        <v>NURDIANTO</v>
      </c>
      <c r="C158" s="493" t="str">
        <f>[14]MASTER!$C$43</f>
        <v>3302202006860004</v>
      </c>
      <c r="D158" s="490" t="s">
        <v>2784</v>
      </c>
      <c r="E158" s="492">
        <v>1</v>
      </c>
      <c r="F158" s="493"/>
      <c r="G158" s="493"/>
      <c r="H158" s="493"/>
      <c r="I158" s="490" t="s">
        <v>25</v>
      </c>
      <c r="J158" s="490"/>
      <c r="K158" s="493"/>
      <c r="L158" s="490" t="s">
        <v>259</v>
      </c>
      <c r="M158" s="490"/>
    </row>
    <row r="159" spans="1:13" ht="15.75" x14ac:dyDescent="0.25">
      <c r="A159" s="490">
        <v>154</v>
      </c>
      <c r="B159" s="493" t="str">
        <f>[15]MASTER!$D$13</f>
        <v>SUGENG RIYADI</v>
      </c>
      <c r="C159" s="495" t="str">
        <f>[15]MASTER!$C$13</f>
        <v>3302202504900002</v>
      </c>
      <c r="D159" s="496" t="s">
        <v>2798</v>
      </c>
      <c r="E159" s="492">
        <v>1</v>
      </c>
      <c r="F159" s="495"/>
      <c r="G159" s="495"/>
      <c r="H159" s="495"/>
      <c r="I159" s="496" t="s">
        <v>25</v>
      </c>
      <c r="J159" s="495"/>
      <c r="K159" s="495"/>
      <c r="L159" s="490" t="s">
        <v>259</v>
      </c>
      <c r="M159" s="490"/>
    </row>
    <row r="160" spans="1:13" ht="15.75" x14ac:dyDescent="0.25">
      <c r="A160" s="490">
        <v>155</v>
      </c>
      <c r="B160" s="493" t="str">
        <f>[15]MASTER!$D$17</f>
        <v>SUSENO</v>
      </c>
      <c r="C160" s="495" t="str">
        <f>[15]MASTER!$C$17</f>
        <v>3302200901900001</v>
      </c>
      <c r="D160" s="496" t="s">
        <v>2798</v>
      </c>
      <c r="E160" s="492">
        <v>1</v>
      </c>
      <c r="F160" s="495"/>
      <c r="G160" s="495"/>
      <c r="H160" s="495"/>
      <c r="I160" s="496" t="s">
        <v>25</v>
      </c>
      <c r="J160" s="495"/>
      <c r="K160" s="495"/>
      <c r="L160" s="490" t="s">
        <v>259</v>
      </c>
      <c r="M160" s="490"/>
    </row>
    <row r="161" spans="1:13" ht="15.75" x14ac:dyDescent="0.25">
      <c r="A161" s="490">
        <v>156</v>
      </c>
      <c r="B161" s="493" t="str">
        <f>[15]MASTER!$D$21</f>
        <v>WAHYONO</v>
      </c>
      <c r="C161" s="493" t="str">
        <f>[15]MASTER!$C$21</f>
        <v>3302200312870004</v>
      </c>
      <c r="D161" s="490" t="s">
        <v>2798</v>
      </c>
      <c r="E161" s="492">
        <v>1</v>
      </c>
      <c r="F161" s="493"/>
      <c r="G161" s="493"/>
      <c r="H161" s="493"/>
      <c r="I161" s="496" t="s">
        <v>25</v>
      </c>
      <c r="J161" s="493"/>
      <c r="K161" s="493"/>
      <c r="L161" s="490" t="s">
        <v>259</v>
      </c>
      <c r="M161" s="490"/>
    </row>
    <row r="162" spans="1:13" ht="15.75" x14ac:dyDescent="0.25">
      <c r="A162" s="490">
        <v>157</v>
      </c>
      <c r="B162" s="493" t="str">
        <f>[15]MASTER!$D$56</f>
        <v>NOVIYANTI</v>
      </c>
      <c r="C162" s="493" t="str">
        <f>[15]MASTER!$C$56</f>
        <v>3302206711840002</v>
      </c>
      <c r="D162" s="496" t="s">
        <v>2798</v>
      </c>
      <c r="E162" s="492">
        <v>1</v>
      </c>
      <c r="F162" s="495"/>
      <c r="G162" s="495"/>
      <c r="H162" s="495"/>
      <c r="I162" s="496" t="s">
        <v>25</v>
      </c>
      <c r="J162" s="495"/>
      <c r="K162" s="495"/>
      <c r="L162" s="490" t="s">
        <v>259</v>
      </c>
      <c r="M162" s="490"/>
    </row>
    <row r="163" spans="1:13" ht="15.75" x14ac:dyDescent="0.25">
      <c r="A163" s="490">
        <v>158</v>
      </c>
      <c r="B163" s="493" t="str">
        <f>[15]MASTER!$D$100</f>
        <v>JARKUM</v>
      </c>
      <c r="C163" s="493" t="str">
        <f>[15]MASTER!$C$100</f>
        <v>3302200712650004</v>
      </c>
      <c r="D163" s="496" t="s">
        <v>2798</v>
      </c>
      <c r="E163" s="492">
        <v>1</v>
      </c>
      <c r="F163" s="495"/>
      <c r="G163" s="495"/>
      <c r="H163" s="495"/>
      <c r="I163" s="496" t="s">
        <v>25</v>
      </c>
      <c r="J163" s="495"/>
      <c r="K163" s="495"/>
      <c r="L163" s="490" t="s">
        <v>259</v>
      </c>
      <c r="M163" s="490"/>
    </row>
    <row r="164" spans="1:13" ht="15.75" x14ac:dyDescent="0.25">
      <c r="A164" s="490">
        <v>159</v>
      </c>
      <c r="B164" s="493" t="str">
        <f>[15]MASTER!$D$167</f>
        <v>SANMUKHARJI SAMAN</v>
      </c>
      <c r="C164" s="493" t="str">
        <f>[15]MASTER!$C$167</f>
        <v>3302202112520005</v>
      </c>
      <c r="D164" s="490" t="s">
        <v>2798</v>
      </c>
      <c r="E164" s="492">
        <v>1</v>
      </c>
      <c r="F164" s="493"/>
      <c r="G164" s="493"/>
      <c r="H164" s="493"/>
      <c r="I164" s="81"/>
      <c r="J164" s="493"/>
      <c r="K164" s="493"/>
      <c r="L164" s="490" t="s">
        <v>259</v>
      </c>
      <c r="M164" s="490"/>
    </row>
    <row r="165" spans="1:13" ht="15.75" x14ac:dyDescent="0.25">
      <c r="A165" s="490">
        <v>160</v>
      </c>
      <c r="B165" s="493" t="str">
        <f>[15]MASTER!$D$61</f>
        <v>SURIPNO</v>
      </c>
      <c r="C165" s="493" t="str">
        <f>[15]MASTER!$B$61</f>
        <v>3302201609190005</v>
      </c>
      <c r="D165" s="490" t="s">
        <v>2798</v>
      </c>
      <c r="E165" s="492">
        <v>1</v>
      </c>
      <c r="F165" s="493"/>
      <c r="G165" s="493"/>
      <c r="H165" s="493"/>
      <c r="I165" s="496" t="s">
        <v>25</v>
      </c>
      <c r="J165" s="493"/>
      <c r="K165" s="493"/>
      <c r="L165" s="490" t="s">
        <v>259</v>
      </c>
      <c r="M165" s="490"/>
    </row>
    <row r="166" spans="1:13" ht="15.75" x14ac:dyDescent="0.25">
      <c r="A166" s="490">
        <v>161</v>
      </c>
      <c r="B166" s="493" t="str">
        <f>[15]MASTER!$D$102</f>
        <v>AHMAD SAEFRUDIN</v>
      </c>
      <c r="C166" s="493" t="str">
        <f>[15]MASTER!$B$102</f>
        <v>3302202002059569</v>
      </c>
      <c r="D166" s="490" t="s">
        <v>2798</v>
      </c>
      <c r="E166" s="492">
        <v>1</v>
      </c>
      <c r="F166" s="493"/>
      <c r="G166" s="493"/>
      <c r="H166" s="493"/>
      <c r="I166" s="496" t="s">
        <v>25</v>
      </c>
      <c r="J166" s="493"/>
      <c r="K166" s="493"/>
      <c r="L166" s="490" t="s">
        <v>259</v>
      </c>
      <c r="M166" s="490"/>
    </row>
    <row r="167" spans="1:13" ht="15.75" x14ac:dyDescent="0.25">
      <c r="A167" s="490">
        <v>162</v>
      </c>
      <c r="B167" s="493" t="str">
        <f>[15]MASTER!$D$31</f>
        <v>BAWON SUPRIYANTO</v>
      </c>
      <c r="C167" s="493" t="str">
        <f>[15]MASTER!$C$31</f>
        <v>3302201505800005</v>
      </c>
      <c r="D167" s="490" t="s">
        <v>2798</v>
      </c>
      <c r="E167" s="492">
        <v>1</v>
      </c>
      <c r="F167" s="493"/>
      <c r="G167" s="493"/>
      <c r="H167" s="493"/>
      <c r="I167" s="496" t="s">
        <v>25</v>
      </c>
      <c r="J167" s="493"/>
      <c r="K167" s="493"/>
      <c r="L167" s="490" t="s">
        <v>259</v>
      </c>
      <c r="M167" s="490"/>
    </row>
    <row r="168" spans="1:13" ht="15.75" x14ac:dyDescent="0.25">
      <c r="A168" s="490">
        <v>163</v>
      </c>
      <c r="B168" s="493" t="str">
        <f>[15]MASTER!$D$174</f>
        <v>HARTOYO</v>
      </c>
      <c r="C168" s="493" t="str">
        <f>[15]MASTER!$C$174</f>
        <v>3302202805920004</v>
      </c>
      <c r="D168" s="490" t="s">
        <v>2798</v>
      </c>
      <c r="E168" s="492">
        <v>1</v>
      </c>
      <c r="F168" s="493"/>
      <c r="G168" s="493"/>
      <c r="H168" s="493"/>
      <c r="I168" s="496" t="s">
        <v>25</v>
      </c>
      <c r="J168" s="493"/>
      <c r="K168" s="493"/>
      <c r="L168" s="490" t="s">
        <v>259</v>
      </c>
      <c r="M168" s="490"/>
    </row>
    <row r="169" spans="1:13" ht="15.75" x14ac:dyDescent="0.25">
      <c r="A169" s="490">
        <v>164</v>
      </c>
      <c r="B169" s="493" t="str">
        <f>[15]MASTER!$D$43</f>
        <v>ARI PURWANTO</v>
      </c>
      <c r="C169" s="493" t="str">
        <f>[15]MASTER!$C$43</f>
        <v>3302202405870001</v>
      </c>
      <c r="D169" s="490" t="s">
        <v>2798</v>
      </c>
      <c r="E169" s="492">
        <v>1</v>
      </c>
      <c r="F169" s="493"/>
      <c r="G169" s="493"/>
      <c r="H169" s="493"/>
      <c r="I169" s="496" t="s">
        <v>25</v>
      </c>
      <c r="J169" s="493"/>
      <c r="K169" s="493"/>
      <c r="L169" s="490" t="s">
        <v>259</v>
      </c>
      <c r="M169" s="490"/>
    </row>
    <row r="170" spans="1:13" ht="15.75" x14ac:dyDescent="0.25">
      <c r="A170" s="490">
        <v>165</v>
      </c>
      <c r="B170" s="493" t="str">
        <f>[15]MASTER!$D$46</f>
        <v>ANDAM SETIYAWAN</v>
      </c>
      <c r="C170" s="493" t="str">
        <f>[15]MASTER!$C$46</f>
        <v>3302202807920001</v>
      </c>
      <c r="D170" s="490" t="s">
        <v>2798</v>
      </c>
      <c r="E170" s="492">
        <v>1</v>
      </c>
      <c r="F170" s="493"/>
      <c r="G170" s="493"/>
      <c r="H170" s="493"/>
      <c r="I170" s="496" t="s">
        <v>25</v>
      </c>
      <c r="J170" s="493"/>
      <c r="K170" s="493"/>
      <c r="L170" s="490" t="s">
        <v>259</v>
      </c>
      <c r="M170" s="490"/>
    </row>
    <row r="171" spans="1:13" ht="15.75" x14ac:dyDescent="0.25">
      <c r="A171" s="490">
        <v>166</v>
      </c>
      <c r="B171" s="495" t="str">
        <f>'[16]Daftar Calon BLT'!$D$10</f>
        <v>RT 01/01</v>
      </c>
      <c r="C171" s="495" t="str">
        <f>'[16]Daftar Calon BLT'!$C$10</f>
        <v>3302200101970003</v>
      </c>
      <c r="D171" s="496" t="s">
        <v>2809</v>
      </c>
      <c r="E171" s="492">
        <v>1</v>
      </c>
      <c r="F171" s="495"/>
      <c r="G171" s="495"/>
      <c r="H171" s="495"/>
      <c r="I171" s="496" t="s">
        <v>25</v>
      </c>
      <c r="J171" s="496"/>
      <c r="K171" s="495"/>
      <c r="L171" s="490" t="s">
        <v>259</v>
      </c>
      <c r="M171" s="490"/>
    </row>
    <row r="172" spans="1:13" ht="15.75" x14ac:dyDescent="0.25">
      <c r="A172" s="490">
        <v>167</v>
      </c>
      <c r="B172" s="495" t="str">
        <f>'[16]Daftar Calon BLT'!$D$13</f>
        <v>RT 01/01</v>
      </c>
      <c r="C172" s="495" t="str">
        <f>'[16]Daftar Calon BLT'!$C$13</f>
        <v>3302203112450085</v>
      </c>
      <c r="D172" s="496" t="s">
        <v>2809</v>
      </c>
      <c r="E172" s="492">
        <v>1</v>
      </c>
      <c r="F172" s="495"/>
      <c r="G172" s="495"/>
      <c r="H172" s="495"/>
      <c r="I172" s="496" t="s">
        <v>25</v>
      </c>
      <c r="J172" s="497"/>
      <c r="K172" s="495"/>
      <c r="L172" s="490" t="s">
        <v>259</v>
      </c>
      <c r="M172" s="490"/>
    </row>
    <row r="173" spans="1:13" ht="15.75" x14ac:dyDescent="0.25">
      <c r="A173" s="490">
        <v>168</v>
      </c>
      <c r="B173" s="495" t="str">
        <f>'[16]Daftar Calon BLT'!$D$30</f>
        <v>RT 03/01</v>
      </c>
      <c r="C173" s="495" t="str">
        <f>'[16]Daftar Calon BLT'!$C$30</f>
        <v>3302203004760001</v>
      </c>
      <c r="D173" s="496" t="s">
        <v>2809</v>
      </c>
      <c r="E173" s="492">
        <v>1</v>
      </c>
      <c r="F173" s="495"/>
      <c r="G173" s="495"/>
      <c r="H173" s="495"/>
      <c r="I173" s="496" t="s">
        <v>25</v>
      </c>
      <c r="J173" s="496"/>
      <c r="K173" s="495"/>
      <c r="L173" s="490" t="s">
        <v>259</v>
      </c>
      <c r="M173" s="490"/>
    </row>
    <row r="174" spans="1:13" ht="15.75" x14ac:dyDescent="0.25">
      <c r="A174" s="490">
        <v>169</v>
      </c>
      <c r="B174" s="495" t="str">
        <f>'[16]Daftar Calon BLT'!$D$40</f>
        <v>RT 03/01</v>
      </c>
      <c r="C174" s="495" t="str">
        <f>'[16]Daftar Calon BLT'!$C$40</f>
        <v>3302203007980001</v>
      </c>
      <c r="D174" s="496" t="s">
        <v>2809</v>
      </c>
      <c r="E174" s="492">
        <v>1</v>
      </c>
      <c r="F174" s="495"/>
      <c r="G174" s="495"/>
      <c r="H174" s="495"/>
      <c r="I174" s="496" t="s">
        <v>25</v>
      </c>
      <c r="J174" s="496"/>
      <c r="K174" s="495"/>
      <c r="L174" s="490" t="s">
        <v>259</v>
      </c>
      <c r="M174" s="490"/>
    </row>
    <row r="175" spans="1:13" ht="15.75" x14ac:dyDescent="0.25">
      <c r="A175" s="490">
        <v>170</v>
      </c>
      <c r="B175" s="495" t="str">
        <f>'[16]Daftar Calon BLT'!$D$42</f>
        <v>RT 03/01</v>
      </c>
      <c r="C175" s="495" t="str">
        <f>'[16]Daftar Calon BLT'!$B$42</f>
        <v>MISKUN</v>
      </c>
      <c r="D175" s="496" t="s">
        <v>2809</v>
      </c>
      <c r="E175" s="492">
        <v>1</v>
      </c>
      <c r="F175" s="495"/>
      <c r="G175" s="495"/>
      <c r="H175" s="495"/>
      <c r="I175" s="496" t="s">
        <v>25</v>
      </c>
      <c r="J175" s="496"/>
      <c r="K175" s="495"/>
      <c r="L175" s="490" t="s">
        <v>259</v>
      </c>
      <c r="M175" s="490"/>
    </row>
    <row r="176" spans="1:13" ht="15.75" x14ac:dyDescent="0.25">
      <c r="A176" s="490">
        <v>171</v>
      </c>
      <c r="B176" s="495" t="str">
        <f>'[16]Daftar Calon BLT'!$D$147</f>
        <v>RT 03/03</v>
      </c>
      <c r="C176" s="495" t="str">
        <f>'[16]Daftar Calon BLT'!$C$147</f>
        <v>3302202804850001</v>
      </c>
      <c r="D176" s="496" t="s">
        <v>2809</v>
      </c>
      <c r="E176" s="492">
        <v>1</v>
      </c>
      <c r="F176" s="495"/>
      <c r="G176" s="495"/>
      <c r="H176" s="495"/>
      <c r="I176" s="496" t="s">
        <v>25</v>
      </c>
      <c r="J176" s="496"/>
      <c r="K176" s="495"/>
      <c r="L176" s="490" t="s">
        <v>259</v>
      </c>
      <c r="M176" s="490"/>
    </row>
    <row r="177" spans="1:13" ht="15.75" x14ac:dyDescent="0.25">
      <c r="A177" s="490">
        <v>172</v>
      </c>
      <c r="B177" s="495" t="str">
        <f>'[16]Daftar Calon BLT'!$D$61</f>
        <v>RT 05/01</v>
      </c>
      <c r="C177" s="495" t="str">
        <f>'[16]Daftar Calon BLT'!$C$61</f>
        <v>3302201408750003</v>
      </c>
      <c r="D177" s="496" t="s">
        <v>2809</v>
      </c>
      <c r="E177" s="492">
        <v>1</v>
      </c>
      <c r="F177" s="495"/>
      <c r="G177" s="495"/>
      <c r="H177" s="495"/>
      <c r="I177" s="496" t="s">
        <v>25</v>
      </c>
      <c r="J177" s="496"/>
      <c r="K177" s="495"/>
      <c r="L177" s="490" t="s">
        <v>259</v>
      </c>
      <c r="M177" s="490"/>
    </row>
    <row r="178" spans="1:13" ht="15.75" x14ac:dyDescent="0.25">
      <c r="A178" s="490">
        <v>173</v>
      </c>
      <c r="B178" s="493" t="str">
        <f>'[16]Daftar Calon BLT'!$D$75</f>
        <v>RT 01/02</v>
      </c>
      <c r="C178" s="493" t="str">
        <f>'[16]Daftar Calon BLT'!$C$75</f>
        <v>3302200707840002</v>
      </c>
      <c r="D178" s="490" t="s">
        <v>2809</v>
      </c>
      <c r="E178" s="492">
        <v>1</v>
      </c>
      <c r="F178" s="493"/>
      <c r="G178" s="493"/>
      <c r="H178" s="493"/>
      <c r="I178" s="496" t="s">
        <v>25</v>
      </c>
      <c r="J178" s="490"/>
      <c r="K178" s="493"/>
      <c r="L178" s="490" t="s">
        <v>259</v>
      </c>
      <c r="M178" s="490"/>
    </row>
    <row r="179" spans="1:13" ht="15.75" x14ac:dyDescent="0.25">
      <c r="A179" s="490">
        <v>174</v>
      </c>
      <c r="B179" s="493" t="str">
        <f>'[16]Daftar Calon BLT'!$D$82</f>
        <v>RT 01/02</v>
      </c>
      <c r="C179" s="493" t="str">
        <f>'[16]Daftar Calon BLT'!$B$82</f>
        <v>IMAM ZAKIYUDDIN HAFIDZ</v>
      </c>
      <c r="D179" s="490" t="s">
        <v>2809</v>
      </c>
      <c r="E179" s="492">
        <v>1</v>
      </c>
      <c r="F179" s="493"/>
      <c r="G179" s="493"/>
      <c r="H179" s="493"/>
      <c r="I179" s="496" t="s">
        <v>25</v>
      </c>
      <c r="J179" s="490"/>
      <c r="K179" s="493"/>
      <c r="L179" s="490" t="s">
        <v>259</v>
      </c>
      <c r="M179" s="490"/>
    </row>
    <row r="180" spans="1:13" ht="15.75" x14ac:dyDescent="0.25">
      <c r="A180" s="490">
        <v>175</v>
      </c>
      <c r="B180" s="493" t="str">
        <f>'[16]Daftar Calon BLT'!$D$85</f>
        <v>RT 01/02</v>
      </c>
      <c r="C180" s="493" t="str">
        <f>'[16]Daftar Calon BLT'!$C$85</f>
        <v>3302204808890005</v>
      </c>
      <c r="D180" s="490" t="s">
        <v>2809</v>
      </c>
      <c r="E180" s="492">
        <v>1</v>
      </c>
      <c r="F180" s="493"/>
      <c r="G180" s="493"/>
      <c r="H180" s="493"/>
      <c r="I180" s="496" t="s">
        <v>25</v>
      </c>
      <c r="J180" s="490"/>
      <c r="K180" s="493"/>
      <c r="L180" s="490" t="s">
        <v>259</v>
      </c>
      <c r="M180" s="490"/>
    </row>
    <row r="181" spans="1:13" ht="15.75" x14ac:dyDescent="0.25">
      <c r="A181" s="490">
        <v>176</v>
      </c>
      <c r="B181" s="493" t="str">
        <f>'[16]Daftar Calon BLT'!$D$121</f>
        <v>RT 01/03</v>
      </c>
      <c r="C181" s="493" t="str">
        <f>'[16]Daftar Calon BLT'!$C$121</f>
        <v>3302202007900001</v>
      </c>
      <c r="D181" s="490" t="s">
        <v>2809</v>
      </c>
      <c r="E181" s="492">
        <v>1</v>
      </c>
      <c r="F181" s="493"/>
      <c r="G181" s="493"/>
      <c r="H181" s="493"/>
      <c r="I181" s="496" t="s">
        <v>25</v>
      </c>
      <c r="J181" s="490"/>
      <c r="K181" s="493"/>
      <c r="L181" s="490" t="s">
        <v>259</v>
      </c>
      <c r="M181" s="490"/>
    </row>
    <row r="182" spans="1:13" ht="15.75" x14ac:dyDescent="0.25">
      <c r="A182" s="490">
        <v>177</v>
      </c>
      <c r="B182" s="493" t="str">
        <f>'[16]Daftar Calon BLT'!$D$178</f>
        <v>RT 05/03</v>
      </c>
      <c r="C182" s="493" t="str">
        <f>'[16]Daftar Calon BLT'!$B$178</f>
        <v>ANDRI SETIAWAN</v>
      </c>
      <c r="D182" s="490" t="s">
        <v>2809</v>
      </c>
      <c r="E182" s="492">
        <v>1</v>
      </c>
      <c r="F182" s="493"/>
      <c r="G182" s="493"/>
      <c r="H182" s="493"/>
      <c r="I182" s="496" t="s">
        <v>25</v>
      </c>
      <c r="J182" s="490"/>
      <c r="K182" s="493"/>
      <c r="L182" s="490" t="s">
        <v>259</v>
      </c>
      <c r="M182" s="490"/>
    </row>
    <row r="183" spans="1:13" ht="15.75" x14ac:dyDescent="0.25">
      <c r="A183" s="490">
        <v>178</v>
      </c>
      <c r="B183" s="493">
        <f>'[16]Daftar Calon BLT'!$D$246</f>
        <v>0</v>
      </c>
      <c r="C183" s="493">
        <f>'[16]Daftar Calon BLT'!$B$246</f>
        <v>0</v>
      </c>
      <c r="D183" s="490" t="s">
        <v>2809</v>
      </c>
      <c r="E183" s="492">
        <v>1</v>
      </c>
      <c r="F183" s="493"/>
      <c r="G183" s="493"/>
      <c r="H183" s="493"/>
      <c r="I183" s="496"/>
      <c r="J183" s="496" t="s">
        <v>25</v>
      </c>
      <c r="K183" s="493"/>
      <c r="L183" s="490" t="s">
        <v>259</v>
      </c>
      <c r="M183" s="490"/>
    </row>
    <row r="184" spans="1:13" ht="15.75" x14ac:dyDescent="0.25">
      <c r="A184" s="490">
        <v>179</v>
      </c>
      <c r="B184" s="493">
        <f>'[16]Daftar Calon BLT'!$D$254</f>
        <v>0</v>
      </c>
      <c r="C184" s="493">
        <f>'[16]Daftar Calon BLT'!$B$254</f>
        <v>0</v>
      </c>
      <c r="D184" s="490" t="s">
        <v>2809</v>
      </c>
      <c r="E184" s="492">
        <v>1</v>
      </c>
      <c r="F184" s="493"/>
      <c r="G184" s="493"/>
      <c r="H184" s="493"/>
      <c r="I184" s="496" t="s">
        <v>25</v>
      </c>
      <c r="J184" s="490"/>
      <c r="K184" s="493"/>
      <c r="L184" s="490" t="s">
        <v>259</v>
      </c>
      <c r="M184" s="490"/>
    </row>
    <row r="185" spans="1:13" ht="15.75" x14ac:dyDescent="0.25">
      <c r="A185" s="490">
        <v>180</v>
      </c>
      <c r="B185" s="493">
        <f>'[16]Daftar Calon BLT'!$D$263</f>
        <v>0</v>
      </c>
      <c r="C185" s="493">
        <f>'[16]Daftar Calon BLT'!$B$263</f>
        <v>0</v>
      </c>
      <c r="D185" s="490" t="s">
        <v>2809</v>
      </c>
      <c r="E185" s="492">
        <v>1</v>
      </c>
      <c r="F185" s="493"/>
      <c r="G185" s="493"/>
      <c r="H185" s="493"/>
      <c r="I185" s="496" t="s">
        <v>25</v>
      </c>
      <c r="J185" s="490"/>
      <c r="K185" s="493"/>
      <c r="L185" s="490" t="s">
        <v>259</v>
      </c>
      <c r="M185" s="490"/>
    </row>
    <row r="186" spans="1:13" ht="15.75" x14ac:dyDescent="0.25">
      <c r="A186" s="498" t="s">
        <v>5144</v>
      </c>
      <c r="B186" s="498"/>
      <c r="C186" s="498"/>
      <c r="D186" s="499"/>
      <c r="E186" s="500"/>
      <c r="F186" s="501"/>
      <c r="G186" s="501"/>
      <c r="H186" s="501"/>
      <c r="I186" s="501"/>
      <c r="J186" s="501"/>
      <c r="K186" s="501"/>
      <c r="L186" s="490"/>
      <c r="M186" s="490"/>
    </row>
    <row r="187" spans="1:13" ht="15.75" x14ac:dyDescent="0.25">
      <c r="A187" s="299"/>
      <c r="D187" s="299"/>
      <c r="E187" s="502"/>
    </row>
    <row r="188" spans="1:13" ht="15.75" x14ac:dyDescent="0.25">
      <c r="A188" s="299"/>
      <c r="C188" s="307" t="s">
        <v>581</v>
      </c>
      <c r="D188" s="307"/>
      <c r="E188" s="502"/>
      <c r="K188" s="299" t="s">
        <v>584</v>
      </c>
    </row>
    <row r="189" spans="1:13" ht="15.75" x14ac:dyDescent="0.25">
      <c r="A189" s="299"/>
      <c r="C189" s="307" t="s">
        <v>5611</v>
      </c>
      <c r="D189" s="307"/>
      <c r="E189" s="502"/>
      <c r="K189" s="299"/>
    </row>
    <row r="190" spans="1:13" ht="15.75" x14ac:dyDescent="0.25">
      <c r="A190" s="299"/>
      <c r="D190" s="299"/>
      <c r="E190" s="502"/>
      <c r="F190" s="299"/>
      <c r="G190" s="299"/>
      <c r="H190" s="299"/>
      <c r="I190" s="299"/>
      <c r="J190" s="299"/>
      <c r="K190" s="299"/>
      <c r="L190" s="299"/>
      <c r="M190" s="299"/>
    </row>
    <row r="191" spans="1:13" ht="15.75" x14ac:dyDescent="0.25">
      <c r="A191" s="299"/>
      <c r="D191" s="299"/>
      <c r="E191" s="502"/>
      <c r="F191" s="299"/>
      <c r="G191" s="299"/>
      <c r="H191" s="299"/>
      <c r="I191" s="299"/>
      <c r="J191" s="299"/>
      <c r="K191" s="299"/>
      <c r="L191" s="299"/>
      <c r="M191" s="299"/>
    </row>
    <row r="192" spans="1:13" ht="15.75" x14ac:dyDescent="0.25">
      <c r="A192" s="299"/>
      <c r="D192" s="299"/>
      <c r="E192" s="502"/>
      <c r="F192" s="299"/>
      <c r="G192" s="299"/>
      <c r="H192" s="299"/>
      <c r="I192" s="299"/>
      <c r="J192" s="299"/>
      <c r="K192" s="299"/>
      <c r="L192" s="299"/>
      <c r="M192" s="299"/>
    </row>
    <row r="193" spans="1:13" ht="15.75" x14ac:dyDescent="0.25">
      <c r="A193" s="299"/>
      <c r="C193" s="503" t="s">
        <v>1966</v>
      </c>
      <c r="D193" s="503"/>
      <c r="E193" s="502">
        <f>SUBTOTAL(9,E6:E185)</f>
        <v>178</v>
      </c>
      <c r="F193" s="299"/>
      <c r="G193" s="299"/>
      <c r="H193" s="299"/>
      <c r="I193" s="299"/>
      <c r="J193" s="299"/>
      <c r="K193" s="504" t="s">
        <v>5612</v>
      </c>
      <c r="L193" s="299"/>
      <c r="M193" s="299"/>
    </row>
    <row r="194" spans="1:13" ht="15.75" x14ac:dyDescent="0.25">
      <c r="A194" s="505"/>
      <c r="B194" s="506"/>
      <c r="C194" s="506"/>
      <c r="D194" s="505"/>
      <c r="E194" s="507"/>
      <c r="F194" s="505"/>
      <c r="G194" s="505"/>
      <c r="H194" s="505"/>
      <c r="I194" s="505"/>
      <c r="J194" s="505"/>
      <c r="K194" s="505"/>
      <c r="L194" s="505"/>
      <c r="M194" s="505"/>
    </row>
    <row r="195" spans="1:13" ht="15.75" x14ac:dyDescent="0.25">
      <c r="A195" s="505"/>
      <c r="B195" s="506"/>
      <c r="C195" s="506"/>
      <c r="D195" s="505"/>
      <c r="E195" s="507"/>
      <c r="F195" s="505"/>
      <c r="G195" s="505"/>
      <c r="H195" s="505"/>
      <c r="I195" s="505"/>
      <c r="J195" s="505"/>
      <c r="K195" s="505"/>
      <c r="L195" s="505"/>
      <c r="M195" s="505"/>
    </row>
  </sheetData>
  <mergeCells count="14">
    <mergeCell ref="M4:M5"/>
    <mergeCell ref="C188:D188"/>
    <mergeCell ref="C189:D189"/>
    <mergeCell ref="C193:D193"/>
    <mergeCell ref="A1:M1"/>
    <mergeCell ref="A2:M2"/>
    <mergeCell ref="A4:A5"/>
    <mergeCell ref="B4:B5"/>
    <mergeCell ref="C4:C5"/>
    <mergeCell ref="D4:D5"/>
    <mergeCell ref="E4:E5"/>
    <mergeCell ref="F4:H4"/>
    <mergeCell ref="I4:K4"/>
    <mergeCell ref="L4:L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7"/>
  <sheetViews>
    <sheetView topLeftCell="A243" workbookViewId="0">
      <selection activeCell="J261" sqref="J261"/>
    </sheetView>
  </sheetViews>
  <sheetFormatPr defaultRowHeight="15" x14ac:dyDescent="0.25"/>
  <cols>
    <col min="2" max="2" width="25" bestFit="1" customWidth="1"/>
    <col min="3" max="3" width="17.85546875" bestFit="1" customWidth="1"/>
    <col min="4" max="4" width="14" bestFit="1" customWidth="1"/>
  </cols>
  <sheetData>
    <row r="1" spans="1:16" ht="15.75" x14ac:dyDescent="0.25">
      <c r="A1" s="397" t="s">
        <v>5613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</row>
    <row r="2" spans="1:16" ht="15.75" x14ac:dyDescent="0.25">
      <c r="A2" s="397" t="s">
        <v>5614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</row>
    <row r="3" spans="1:16" ht="15.75" x14ac:dyDescent="0.25">
      <c r="A3" s="516"/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6"/>
      <c r="M3" s="516"/>
      <c r="N3" s="516"/>
      <c r="O3" s="516"/>
      <c r="P3" s="516"/>
    </row>
    <row r="4" spans="1:16" ht="15.75" thickBot="1" x14ac:dyDescent="0.3">
      <c r="A4" s="509"/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509"/>
    </row>
    <row r="5" spans="1:16" x14ac:dyDescent="0.25">
      <c r="A5" s="529" t="s">
        <v>243</v>
      </c>
      <c r="B5" s="508" t="s">
        <v>3</v>
      </c>
      <c r="C5" s="508" t="s">
        <v>4</v>
      </c>
      <c r="D5" s="508" t="s">
        <v>5</v>
      </c>
      <c r="E5" s="508" t="s">
        <v>1316</v>
      </c>
      <c r="F5" s="508" t="s">
        <v>1317</v>
      </c>
      <c r="G5" s="508" t="s">
        <v>5615</v>
      </c>
      <c r="H5" s="508" t="s">
        <v>247</v>
      </c>
      <c r="I5" s="508"/>
      <c r="J5" s="508"/>
      <c r="K5" s="508"/>
      <c r="L5" s="533" t="s">
        <v>248</v>
      </c>
      <c r="M5" s="534"/>
      <c r="N5" s="535"/>
      <c r="O5" s="536" t="s">
        <v>9</v>
      </c>
      <c r="P5" s="538" t="s">
        <v>250</v>
      </c>
    </row>
    <row r="6" spans="1:16" ht="51.75" thickBot="1" x14ac:dyDescent="0.3">
      <c r="A6" s="530"/>
      <c r="B6" s="531"/>
      <c r="C6" s="531"/>
      <c r="D6" s="531"/>
      <c r="E6" s="531"/>
      <c r="F6" s="531"/>
      <c r="G6" s="531"/>
      <c r="H6" s="512" t="s">
        <v>11</v>
      </c>
      <c r="I6" s="512" t="s">
        <v>5616</v>
      </c>
      <c r="J6" s="513" t="s">
        <v>5617</v>
      </c>
      <c r="K6" s="513" t="s">
        <v>5618</v>
      </c>
      <c r="L6" s="513" t="s">
        <v>251</v>
      </c>
      <c r="M6" s="513" t="s">
        <v>252</v>
      </c>
      <c r="N6" s="513" t="s">
        <v>253</v>
      </c>
      <c r="O6" s="537"/>
      <c r="P6" s="539"/>
    </row>
    <row r="7" spans="1:16" x14ac:dyDescent="0.25">
      <c r="A7" s="524">
        <v>1</v>
      </c>
      <c r="B7" s="525">
        <v>2</v>
      </c>
      <c r="C7" s="525">
        <v>3</v>
      </c>
      <c r="D7" s="525">
        <v>4</v>
      </c>
      <c r="E7" s="525">
        <v>5</v>
      </c>
      <c r="F7" s="525">
        <v>6</v>
      </c>
      <c r="G7" s="525">
        <v>7</v>
      </c>
      <c r="H7" s="525">
        <v>8</v>
      </c>
      <c r="I7" s="525">
        <v>9</v>
      </c>
      <c r="J7" s="525">
        <v>10</v>
      </c>
      <c r="K7" s="525">
        <v>11</v>
      </c>
      <c r="L7" s="525">
        <v>12</v>
      </c>
      <c r="M7" s="525">
        <v>13</v>
      </c>
      <c r="N7" s="525">
        <v>14</v>
      </c>
      <c r="O7" s="528"/>
      <c r="P7" s="526">
        <v>15</v>
      </c>
    </row>
    <row r="8" spans="1:16" x14ac:dyDescent="0.25">
      <c r="A8" s="522">
        <v>1</v>
      </c>
      <c r="B8" s="511" t="s">
        <v>1037</v>
      </c>
      <c r="C8" s="515" t="s">
        <v>5619</v>
      </c>
      <c r="D8" s="510" t="s">
        <v>5620</v>
      </c>
      <c r="E8" s="510">
        <v>1</v>
      </c>
      <c r="F8" s="510">
        <v>1</v>
      </c>
      <c r="G8" s="511"/>
      <c r="H8" s="527" t="s">
        <v>257</v>
      </c>
      <c r="I8" s="527" t="s">
        <v>257</v>
      </c>
      <c r="J8" s="527" t="s">
        <v>257</v>
      </c>
      <c r="K8" s="527" t="s">
        <v>257</v>
      </c>
      <c r="L8" s="511"/>
      <c r="M8" s="522" t="s">
        <v>20</v>
      </c>
      <c r="N8" s="522"/>
      <c r="O8" s="522" t="s">
        <v>259</v>
      </c>
      <c r="P8" s="511"/>
    </row>
    <row r="9" spans="1:16" x14ac:dyDescent="0.25">
      <c r="A9" s="522">
        <v>2</v>
      </c>
      <c r="B9" s="511" t="s">
        <v>5621</v>
      </c>
      <c r="C9" s="515" t="s">
        <v>5622</v>
      </c>
      <c r="D9" s="510" t="s">
        <v>5620</v>
      </c>
      <c r="E9" s="510">
        <v>1</v>
      </c>
      <c r="F9" s="510">
        <v>1</v>
      </c>
      <c r="G9" s="511"/>
      <c r="H9" s="527" t="s">
        <v>257</v>
      </c>
      <c r="I9" s="527" t="s">
        <v>257</v>
      </c>
      <c r="J9" s="527" t="s">
        <v>257</v>
      </c>
      <c r="K9" s="527" t="s">
        <v>257</v>
      </c>
      <c r="L9" s="511"/>
      <c r="M9" s="522" t="s">
        <v>20</v>
      </c>
      <c r="N9" s="522"/>
      <c r="O9" s="522" t="s">
        <v>259</v>
      </c>
      <c r="P9" s="511"/>
    </row>
    <row r="10" spans="1:16" x14ac:dyDescent="0.25">
      <c r="A10" s="522">
        <v>3</v>
      </c>
      <c r="B10" s="511" t="s">
        <v>5623</v>
      </c>
      <c r="C10" s="515" t="s">
        <v>5624</v>
      </c>
      <c r="D10" s="510" t="s">
        <v>5620</v>
      </c>
      <c r="E10" s="510">
        <v>1</v>
      </c>
      <c r="F10" s="510">
        <v>1</v>
      </c>
      <c r="G10" s="511"/>
      <c r="H10" s="527" t="s">
        <v>257</v>
      </c>
      <c r="I10" s="527" t="s">
        <v>257</v>
      </c>
      <c r="J10" s="527" t="s">
        <v>257</v>
      </c>
      <c r="K10" s="527" t="s">
        <v>257</v>
      </c>
      <c r="L10" s="511"/>
      <c r="M10" s="522" t="s">
        <v>20</v>
      </c>
      <c r="N10" s="522"/>
      <c r="O10" s="522" t="s">
        <v>259</v>
      </c>
      <c r="P10" s="511"/>
    </row>
    <row r="11" spans="1:16" x14ac:dyDescent="0.25">
      <c r="A11" s="522">
        <v>4</v>
      </c>
      <c r="B11" s="511" t="s">
        <v>4737</v>
      </c>
      <c r="C11" s="515" t="s">
        <v>5625</v>
      </c>
      <c r="D11" s="510" t="s">
        <v>5620</v>
      </c>
      <c r="E11" s="510">
        <v>1</v>
      </c>
      <c r="F11" s="510">
        <v>1</v>
      </c>
      <c r="G11" s="511"/>
      <c r="H11" s="527" t="s">
        <v>257</v>
      </c>
      <c r="I11" s="527" t="s">
        <v>257</v>
      </c>
      <c r="J11" s="527" t="s">
        <v>257</v>
      </c>
      <c r="K11" s="527" t="s">
        <v>257</v>
      </c>
      <c r="L11" s="511"/>
      <c r="M11" s="522" t="s">
        <v>20</v>
      </c>
      <c r="N11" s="522"/>
      <c r="O11" s="522" t="s">
        <v>259</v>
      </c>
      <c r="P11" s="511"/>
    </row>
    <row r="12" spans="1:16" x14ac:dyDescent="0.25">
      <c r="A12" s="522">
        <v>5</v>
      </c>
      <c r="B12" s="511" t="s">
        <v>5626</v>
      </c>
      <c r="C12" s="515" t="s">
        <v>5627</v>
      </c>
      <c r="D12" s="510" t="s">
        <v>5620</v>
      </c>
      <c r="E12" s="510">
        <v>1</v>
      </c>
      <c r="F12" s="510">
        <v>1</v>
      </c>
      <c r="G12" s="511"/>
      <c r="H12" s="527" t="s">
        <v>257</v>
      </c>
      <c r="I12" s="527" t="s">
        <v>257</v>
      </c>
      <c r="J12" s="527" t="s">
        <v>257</v>
      </c>
      <c r="K12" s="527" t="s">
        <v>257</v>
      </c>
      <c r="L12" s="511"/>
      <c r="M12" s="522" t="s">
        <v>20</v>
      </c>
      <c r="N12" s="522"/>
      <c r="O12" s="522" t="s">
        <v>259</v>
      </c>
      <c r="P12" s="511"/>
    </row>
    <row r="13" spans="1:16" x14ac:dyDescent="0.25">
      <c r="A13" s="522">
        <v>6</v>
      </c>
      <c r="B13" s="514" t="s">
        <v>5628</v>
      </c>
      <c r="C13" s="515" t="s">
        <v>5629</v>
      </c>
      <c r="D13" s="510" t="s">
        <v>5620</v>
      </c>
      <c r="E13" s="510">
        <v>2</v>
      </c>
      <c r="F13" s="510">
        <v>1</v>
      </c>
      <c r="G13" s="511"/>
      <c r="H13" s="527" t="s">
        <v>257</v>
      </c>
      <c r="I13" s="527" t="s">
        <v>257</v>
      </c>
      <c r="J13" s="527" t="s">
        <v>257</v>
      </c>
      <c r="K13" s="527" t="s">
        <v>257</v>
      </c>
      <c r="L13" s="511"/>
      <c r="M13" s="522" t="s">
        <v>20</v>
      </c>
      <c r="N13" s="522"/>
      <c r="O13" s="522" t="s">
        <v>259</v>
      </c>
      <c r="P13" s="511"/>
    </row>
    <row r="14" spans="1:16" x14ac:dyDescent="0.25">
      <c r="A14" s="522">
        <v>7</v>
      </c>
      <c r="B14" s="514" t="s">
        <v>5630</v>
      </c>
      <c r="C14" s="515" t="s">
        <v>5631</v>
      </c>
      <c r="D14" s="510" t="s">
        <v>5620</v>
      </c>
      <c r="E14" s="510">
        <v>2</v>
      </c>
      <c r="F14" s="510">
        <v>1</v>
      </c>
      <c r="G14" s="511"/>
      <c r="H14" s="527" t="s">
        <v>257</v>
      </c>
      <c r="I14" s="527" t="s">
        <v>257</v>
      </c>
      <c r="J14" s="527" t="s">
        <v>257</v>
      </c>
      <c r="K14" s="527" t="s">
        <v>257</v>
      </c>
      <c r="L14" s="511"/>
      <c r="M14" s="522" t="s">
        <v>20</v>
      </c>
      <c r="N14" s="522"/>
      <c r="O14" s="522" t="s">
        <v>259</v>
      </c>
      <c r="P14" s="511"/>
    </row>
    <row r="15" spans="1:16" x14ac:dyDescent="0.25">
      <c r="A15" s="522">
        <v>8</v>
      </c>
      <c r="B15" s="514" t="s">
        <v>5632</v>
      </c>
      <c r="C15" s="515" t="s">
        <v>5633</v>
      </c>
      <c r="D15" s="510" t="s">
        <v>5620</v>
      </c>
      <c r="E15" s="510">
        <v>2</v>
      </c>
      <c r="F15" s="510">
        <v>1</v>
      </c>
      <c r="G15" s="511"/>
      <c r="H15" s="527" t="s">
        <v>257</v>
      </c>
      <c r="I15" s="527" t="s">
        <v>257</v>
      </c>
      <c r="J15" s="527" t="s">
        <v>257</v>
      </c>
      <c r="K15" s="527" t="s">
        <v>257</v>
      </c>
      <c r="L15" s="511"/>
      <c r="M15" s="522" t="s">
        <v>20</v>
      </c>
      <c r="N15" s="522"/>
      <c r="O15" s="522" t="s">
        <v>259</v>
      </c>
      <c r="P15" s="511"/>
    </row>
    <row r="16" spans="1:16" x14ac:dyDescent="0.25">
      <c r="A16" s="522">
        <v>9</v>
      </c>
      <c r="B16" s="514" t="s">
        <v>5634</v>
      </c>
      <c r="C16" s="515" t="s">
        <v>5635</v>
      </c>
      <c r="D16" s="510" t="s">
        <v>5620</v>
      </c>
      <c r="E16" s="510">
        <v>2</v>
      </c>
      <c r="F16" s="510">
        <v>1</v>
      </c>
      <c r="G16" s="511"/>
      <c r="H16" s="527" t="s">
        <v>257</v>
      </c>
      <c r="I16" s="527" t="s">
        <v>257</v>
      </c>
      <c r="J16" s="527" t="s">
        <v>257</v>
      </c>
      <c r="K16" s="527" t="s">
        <v>257</v>
      </c>
      <c r="L16" s="511"/>
      <c r="M16" s="522" t="s">
        <v>20</v>
      </c>
      <c r="N16" s="522"/>
      <c r="O16" s="522" t="s">
        <v>259</v>
      </c>
      <c r="P16" s="511"/>
    </row>
    <row r="17" spans="1:16" x14ac:dyDescent="0.25">
      <c r="A17" s="522">
        <v>10</v>
      </c>
      <c r="B17" s="514" t="s">
        <v>5636</v>
      </c>
      <c r="C17" s="515" t="s">
        <v>5637</v>
      </c>
      <c r="D17" s="510" t="s">
        <v>5620</v>
      </c>
      <c r="E17" s="510">
        <v>2</v>
      </c>
      <c r="F17" s="510">
        <v>1</v>
      </c>
      <c r="G17" s="511"/>
      <c r="H17" s="527" t="s">
        <v>257</v>
      </c>
      <c r="I17" s="527" t="s">
        <v>257</v>
      </c>
      <c r="J17" s="527" t="s">
        <v>257</v>
      </c>
      <c r="K17" s="527" t="s">
        <v>257</v>
      </c>
      <c r="L17" s="511"/>
      <c r="M17" s="522" t="s">
        <v>20</v>
      </c>
      <c r="N17" s="522"/>
      <c r="O17" s="522" t="s">
        <v>259</v>
      </c>
      <c r="P17" s="511"/>
    </row>
    <row r="18" spans="1:16" x14ac:dyDescent="0.25">
      <c r="A18" s="522">
        <v>11</v>
      </c>
      <c r="B18" s="514" t="s">
        <v>5638</v>
      </c>
      <c r="C18" s="515" t="s">
        <v>5639</v>
      </c>
      <c r="D18" s="510" t="s">
        <v>5620</v>
      </c>
      <c r="E18" s="510">
        <v>2</v>
      </c>
      <c r="F18" s="510">
        <v>1</v>
      </c>
      <c r="G18" s="511"/>
      <c r="H18" s="527" t="s">
        <v>257</v>
      </c>
      <c r="I18" s="527" t="s">
        <v>257</v>
      </c>
      <c r="J18" s="527" t="s">
        <v>257</v>
      </c>
      <c r="K18" s="527" t="s">
        <v>257</v>
      </c>
      <c r="L18" s="511"/>
      <c r="M18" s="522" t="s">
        <v>20</v>
      </c>
      <c r="N18" s="522"/>
      <c r="O18" s="522" t="s">
        <v>259</v>
      </c>
      <c r="P18" s="511"/>
    </row>
    <row r="19" spans="1:16" x14ac:dyDescent="0.25">
      <c r="A19" s="522">
        <v>12</v>
      </c>
      <c r="B19" s="514" t="s">
        <v>5640</v>
      </c>
      <c r="C19" s="515" t="s">
        <v>5641</v>
      </c>
      <c r="D19" s="510" t="s">
        <v>5620</v>
      </c>
      <c r="E19" s="510">
        <v>3</v>
      </c>
      <c r="F19" s="510">
        <v>1</v>
      </c>
      <c r="G19" s="511"/>
      <c r="H19" s="527" t="s">
        <v>257</v>
      </c>
      <c r="I19" s="527" t="s">
        <v>257</v>
      </c>
      <c r="J19" s="527" t="s">
        <v>257</v>
      </c>
      <c r="K19" s="527" t="s">
        <v>257</v>
      </c>
      <c r="L19" s="511"/>
      <c r="M19" s="522" t="s">
        <v>20</v>
      </c>
      <c r="N19" s="522"/>
      <c r="O19" s="522" t="s">
        <v>259</v>
      </c>
      <c r="P19" s="511"/>
    </row>
    <row r="20" spans="1:16" x14ac:dyDescent="0.25">
      <c r="A20" s="522">
        <v>13</v>
      </c>
      <c r="B20" s="514" t="s">
        <v>5642</v>
      </c>
      <c r="C20" s="515" t="s">
        <v>5643</v>
      </c>
      <c r="D20" s="510" t="s">
        <v>5620</v>
      </c>
      <c r="E20" s="510">
        <v>3</v>
      </c>
      <c r="F20" s="510">
        <v>1</v>
      </c>
      <c r="G20" s="511"/>
      <c r="H20" s="527" t="s">
        <v>257</v>
      </c>
      <c r="I20" s="527" t="s">
        <v>257</v>
      </c>
      <c r="J20" s="527" t="s">
        <v>257</v>
      </c>
      <c r="K20" s="527" t="s">
        <v>257</v>
      </c>
      <c r="L20" s="511"/>
      <c r="M20" s="522" t="s">
        <v>20</v>
      </c>
      <c r="N20" s="522"/>
      <c r="O20" s="522" t="s">
        <v>259</v>
      </c>
      <c r="P20" s="511"/>
    </row>
    <row r="21" spans="1:16" x14ac:dyDescent="0.25">
      <c r="A21" s="522">
        <v>14</v>
      </c>
      <c r="B21" s="514" t="s">
        <v>5644</v>
      </c>
      <c r="C21" s="515" t="s">
        <v>5645</v>
      </c>
      <c r="D21" s="510" t="s">
        <v>5620</v>
      </c>
      <c r="E21" s="510">
        <v>3</v>
      </c>
      <c r="F21" s="510">
        <v>1</v>
      </c>
      <c r="G21" s="511"/>
      <c r="H21" s="527" t="s">
        <v>257</v>
      </c>
      <c r="I21" s="527" t="s">
        <v>257</v>
      </c>
      <c r="J21" s="527" t="s">
        <v>257</v>
      </c>
      <c r="K21" s="527" t="s">
        <v>257</v>
      </c>
      <c r="L21" s="511"/>
      <c r="M21" s="522" t="s">
        <v>20</v>
      </c>
      <c r="N21" s="522"/>
      <c r="O21" s="522" t="s">
        <v>259</v>
      </c>
      <c r="P21" s="511"/>
    </row>
    <row r="22" spans="1:16" x14ac:dyDescent="0.25">
      <c r="A22" s="522">
        <v>15</v>
      </c>
      <c r="B22" s="514" t="s">
        <v>5646</v>
      </c>
      <c r="C22" s="515" t="s">
        <v>5647</v>
      </c>
      <c r="D22" s="510" t="s">
        <v>5620</v>
      </c>
      <c r="E22" s="510">
        <v>3</v>
      </c>
      <c r="F22" s="510">
        <v>1</v>
      </c>
      <c r="G22" s="511"/>
      <c r="H22" s="527" t="s">
        <v>257</v>
      </c>
      <c r="I22" s="527" t="s">
        <v>257</v>
      </c>
      <c r="J22" s="527" t="s">
        <v>257</v>
      </c>
      <c r="K22" s="527" t="s">
        <v>257</v>
      </c>
      <c r="L22" s="511"/>
      <c r="M22" s="522" t="s">
        <v>20</v>
      </c>
      <c r="N22" s="522"/>
      <c r="O22" s="522" t="s">
        <v>259</v>
      </c>
      <c r="P22" s="511"/>
    </row>
    <row r="23" spans="1:16" x14ac:dyDescent="0.25">
      <c r="A23" s="522">
        <v>16</v>
      </c>
      <c r="B23" s="514" t="s">
        <v>3297</v>
      </c>
      <c r="C23" s="515" t="s">
        <v>5648</v>
      </c>
      <c r="D23" s="510" t="s">
        <v>5620</v>
      </c>
      <c r="E23" s="510">
        <v>3</v>
      </c>
      <c r="F23" s="510">
        <v>1</v>
      </c>
      <c r="G23" s="511"/>
      <c r="H23" s="527" t="s">
        <v>257</v>
      </c>
      <c r="I23" s="527" t="s">
        <v>257</v>
      </c>
      <c r="J23" s="527" t="s">
        <v>257</v>
      </c>
      <c r="K23" s="527" t="s">
        <v>257</v>
      </c>
      <c r="L23" s="511"/>
      <c r="M23" s="522" t="s">
        <v>20</v>
      </c>
      <c r="N23" s="522"/>
      <c r="O23" s="522" t="s">
        <v>259</v>
      </c>
      <c r="P23" s="511"/>
    </row>
    <row r="24" spans="1:16" x14ac:dyDescent="0.25">
      <c r="A24" s="522">
        <v>17</v>
      </c>
      <c r="B24" s="514" t="s">
        <v>5649</v>
      </c>
      <c r="C24" s="515" t="s">
        <v>5650</v>
      </c>
      <c r="D24" s="510" t="s">
        <v>5620</v>
      </c>
      <c r="E24" s="510">
        <v>3</v>
      </c>
      <c r="F24" s="510">
        <v>1</v>
      </c>
      <c r="G24" s="511"/>
      <c r="H24" s="527" t="s">
        <v>257</v>
      </c>
      <c r="I24" s="527" t="s">
        <v>257</v>
      </c>
      <c r="J24" s="527" t="s">
        <v>257</v>
      </c>
      <c r="K24" s="527" t="s">
        <v>257</v>
      </c>
      <c r="L24" s="511"/>
      <c r="M24" s="522" t="s">
        <v>20</v>
      </c>
      <c r="N24" s="522"/>
      <c r="O24" s="522" t="s">
        <v>259</v>
      </c>
      <c r="P24" s="511"/>
    </row>
    <row r="25" spans="1:16" x14ac:dyDescent="0.25">
      <c r="A25" s="522">
        <v>18</v>
      </c>
      <c r="B25" s="514" t="s">
        <v>5651</v>
      </c>
      <c r="C25" s="515" t="s">
        <v>5652</v>
      </c>
      <c r="D25" s="510" t="s">
        <v>5620</v>
      </c>
      <c r="E25" s="510">
        <v>4</v>
      </c>
      <c r="F25" s="510">
        <v>1</v>
      </c>
      <c r="G25" s="511"/>
      <c r="H25" s="527" t="s">
        <v>257</v>
      </c>
      <c r="I25" s="527" t="s">
        <v>257</v>
      </c>
      <c r="J25" s="527" t="s">
        <v>257</v>
      </c>
      <c r="K25" s="527" t="s">
        <v>257</v>
      </c>
      <c r="L25" s="511"/>
      <c r="M25" s="522" t="s">
        <v>20</v>
      </c>
      <c r="N25" s="522"/>
      <c r="O25" s="522" t="s">
        <v>259</v>
      </c>
      <c r="P25" s="511"/>
    </row>
    <row r="26" spans="1:16" x14ac:dyDescent="0.25">
      <c r="A26" s="522">
        <v>19</v>
      </c>
      <c r="B26" s="514" t="s">
        <v>5653</v>
      </c>
      <c r="C26" s="515" t="s">
        <v>5654</v>
      </c>
      <c r="D26" s="510" t="s">
        <v>5620</v>
      </c>
      <c r="E26" s="510">
        <v>4</v>
      </c>
      <c r="F26" s="510">
        <v>1</v>
      </c>
      <c r="G26" s="511"/>
      <c r="H26" s="527" t="s">
        <v>257</v>
      </c>
      <c r="I26" s="527" t="s">
        <v>257</v>
      </c>
      <c r="J26" s="527" t="s">
        <v>257</v>
      </c>
      <c r="K26" s="527" t="s">
        <v>257</v>
      </c>
      <c r="L26" s="511"/>
      <c r="M26" s="522" t="s">
        <v>20</v>
      </c>
      <c r="N26" s="522"/>
      <c r="O26" s="522" t="s">
        <v>259</v>
      </c>
      <c r="P26" s="511"/>
    </row>
    <row r="27" spans="1:16" x14ac:dyDescent="0.25">
      <c r="A27" s="522">
        <v>20</v>
      </c>
      <c r="B27" s="514" t="s">
        <v>5655</v>
      </c>
      <c r="C27" s="515" t="s">
        <v>5656</v>
      </c>
      <c r="D27" s="510" t="s">
        <v>5620</v>
      </c>
      <c r="E27" s="510">
        <v>4</v>
      </c>
      <c r="F27" s="510">
        <v>1</v>
      </c>
      <c r="G27" s="511"/>
      <c r="H27" s="527" t="s">
        <v>257</v>
      </c>
      <c r="I27" s="527" t="s">
        <v>257</v>
      </c>
      <c r="J27" s="527" t="s">
        <v>257</v>
      </c>
      <c r="K27" s="527" t="s">
        <v>257</v>
      </c>
      <c r="L27" s="511"/>
      <c r="M27" s="522" t="s">
        <v>20</v>
      </c>
      <c r="N27" s="522"/>
      <c r="O27" s="522" t="s">
        <v>259</v>
      </c>
      <c r="P27" s="511"/>
    </row>
    <row r="28" spans="1:16" x14ac:dyDescent="0.25">
      <c r="A28" s="522">
        <v>21</v>
      </c>
      <c r="B28" s="514" t="s">
        <v>5657</v>
      </c>
      <c r="C28" s="515" t="s">
        <v>5658</v>
      </c>
      <c r="D28" s="510" t="s">
        <v>5620</v>
      </c>
      <c r="E28" s="510">
        <v>4</v>
      </c>
      <c r="F28" s="510">
        <v>1</v>
      </c>
      <c r="G28" s="511"/>
      <c r="H28" s="527" t="s">
        <v>257</v>
      </c>
      <c r="I28" s="527" t="s">
        <v>257</v>
      </c>
      <c r="J28" s="527" t="s">
        <v>257</v>
      </c>
      <c r="K28" s="527" t="s">
        <v>257</v>
      </c>
      <c r="L28" s="511"/>
      <c r="M28" s="522" t="s">
        <v>20</v>
      </c>
      <c r="N28" s="522"/>
      <c r="O28" s="522" t="s">
        <v>259</v>
      </c>
      <c r="P28" s="511"/>
    </row>
    <row r="29" spans="1:16" x14ac:dyDescent="0.25">
      <c r="A29" s="522">
        <v>22</v>
      </c>
      <c r="B29" s="514" t="s">
        <v>3117</v>
      </c>
      <c r="C29" s="515" t="s">
        <v>5659</v>
      </c>
      <c r="D29" s="510" t="s">
        <v>5620</v>
      </c>
      <c r="E29" s="510">
        <v>4</v>
      </c>
      <c r="F29" s="510">
        <v>1</v>
      </c>
      <c r="G29" s="511"/>
      <c r="H29" s="527" t="s">
        <v>257</v>
      </c>
      <c r="I29" s="527" t="s">
        <v>257</v>
      </c>
      <c r="J29" s="527" t="s">
        <v>257</v>
      </c>
      <c r="K29" s="527" t="s">
        <v>257</v>
      </c>
      <c r="L29" s="511"/>
      <c r="M29" s="522" t="s">
        <v>20</v>
      </c>
      <c r="N29" s="522"/>
      <c r="O29" s="522" t="s">
        <v>259</v>
      </c>
      <c r="P29" s="511"/>
    </row>
    <row r="30" spans="1:16" x14ac:dyDescent="0.25">
      <c r="A30" s="522">
        <v>23</v>
      </c>
      <c r="B30" s="514" t="s">
        <v>5660</v>
      </c>
      <c r="C30" s="515" t="s">
        <v>5661</v>
      </c>
      <c r="D30" s="510" t="s">
        <v>5620</v>
      </c>
      <c r="E30" s="510">
        <v>4</v>
      </c>
      <c r="F30" s="510">
        <v>1</v>
      </c>
      <c r="G30" s="511"/>
      <c r="H30" s="527" t="s">
        <v>257</v>
      </c>
      <c r="I30" s="527" t="s">
        <v>257</v>
      </c>
      <c r="J30" s="527" t="s">
        <v>257</v>
      </c>
      <c r="K30" s="527" t="s">
        <v>257</v>
      </c>
      <c r="L30" s="511"/>
      <c r="M30" s="522" t="s">
        <v>20</v>
      </c>
      <c r="N30" s="522"/>
      <c r="O30" s="522" t="s">
        <v>259</v>
      </c>
      <c r="P30" s="511"/>
    </row>
    <row r="31" spans="1:16" x14ac:dyDescent="0.25">
      <c r="A31" s="522">
        <v>24</v>
      </c>
      <c r="B31" s="514" t="s">
        <v>5662</v>
      </c>
      <c r="C31" s="515" t="s">
        <v>5663</v>
      </c>
      <c r="D31" s="510" t="s">
        <v>5620</v>
      </c>
      <c r="E31" s="510">
        <v>5</v>
      </c>
      <c r="F31" s="510">
        <v>1</v>
      </c>
      <c r="G31" s="511"/>
      <c r="H31" s="527" t="s">
        <v>257</v>
      </c>
      <c r="I31" s="527" t="s">
        <v>257</v>
      </c>
      <c r="J31" s="527" t="s">
        <v>257</v>
      </c>
      <c r="K31" s="527" t="s">
        <v>257</v>
      </c>
      <c r="L31" s="511"/>
      <c r="M31" s="522" t="s">
        <v>20</v>
      </c>
      <c r="N31" s="522"/>
      <c r="O31" s="522" t="s">
        <v>259</v>
      </c>
      <c r="P31" s="511"/>
    </row>
    <row r="32" spans="1:16" x14ac:dyDescent="0.25">
      <c r="A32" s="522">
        <v>25</v>
      </c>
      <c r="B32" s="514" t="s">
        <v>1949</v>
      </c>
      <c r="C32" s="515" t="s">
        <v>5664</v>
      </c>
      <c r="D32" s="510" t="s">
        <v>5620</v>
      </c>
      <c r="E32" s="510">
        <v>5</v>
      </c>
      <c r="F32" s="510">
        <v>1</v>
      </c>
      <c r="G32" s="511"/>
      <c r="H32" s="527" t="s">
        <v>257</v>
      </c>
      <c r="I32" s="527" t="s">
        <v>257</v>
      </c>
      <c r="J32" s="527" t="s">
        <v>257</v>
      </c>
      <c r="K32" s="527" t="s">
        <v>257</v>
      </c>
      <c r="L32" s="511"/>
      <c r="M32" s="522" t="s">
        <v>20</v>
      </c>
      <c r="N32" s="522"/>
      <c r="O32" s="522" t="s">
        <v>259</v>
      </c>
      <c r="P32" s="511"/>
    </row>
    <row r="33" spans="1:16" x14ac:dyDescent="0.25">
      <c r="A33" s="522">
        <v>26</v>
      </c>
      <c r="B33" s="514" t="s">
        <v>1318</v>
      </c>
      <c r="C33" s="515" t="s">
        <v>5665</v>
      </c>
      <c r="D33" s="510" t="s">
        <v>5620</v>
      </c>
      <c r="E33" s="510">
        <v>5</v>
      </c>
      <c r="F33" s="510">
        <v>1</v>
      </c>
      <c r="G33" s="511"/>
      <c r="H33" s="527" t="s">
        <v>257</v>
      </c>
      <c r="I33" s="527" t="s">
        <v>257</v>
      </c>
      <c r="J33" s="527" t="s">
        <v>257</v>
      </c>
      <c r="K33" s="527" t="s">
        <v>257</v>
      </c>
      <c r="L33" s="511"/>
      <c r="M33" s="522" t="s">
        <v>20</v>
      </c>
      <c r="N33" s="522"/>
      <c r="O33" s="522" t="s">
        <v>259</v>
      </c>
      <c r="P33" s="511"/>
    </row>
    <row r="34" spans="1:16" x14ac:dyDescent="0.25">
      <c r="A34" s="522">
        <v>27</v>
      </c>
      <c r="B34" s="514" t="s">
        <v>5666</v>
      </c>
      <c r="C34" s="515" t="s">
        <v>5667</v>
      </c>
      <c r="D34" s="510" t="s">
        <v>5620</v>
      </c>
      <c r="E34" s="510">
        <v>5</v>
      </c>
      <c r="F34" s="510">
        <v>1</v>
      </c>
      <c r="G34" s="511"/>
      <c r="H34" s="527" t="s">
        <v>257</v>
      </c>
      <c r="I34" s="527" t="s">
        <v>257</v>
      </c>
      <c r="J34" s="527" t="s">
        <v>257</v>
      </c>
      <c r="K34" s="527" t="s">
        <v>257</v>
      </c>
      <c r="L34" s="511"/>
      <c r="M34" s="522" t="s">
        <v>20</v>
      </c>
      <c r="N34" s="522"/>
      <c r="O34" s="522" t="s">
        <v>259</v>
      </c>
      <c r="P34" s="511"/>
    </row>
    <row r="35" spans="1:16" x14ac:dyDescent="0.25">
      <c r="A35" s="522">
        <v>28</v>
      </c>
      <c r="B35" s="514" t="s">
        <v>5668</v>
      </c>
      <c r="C35" s="515" t="s">
        <v>5669</v>
      </c>
      <c r="D35" s="510" t="s">
        <v>5620</v>
      </c>
      <c r="E35" s="510">
        <v>5</v>
      </c>
      <c r="F35" s="510">
        <v>1</v>
      </c>
      <c r="G35" s="511"/>
      <c r="H35" s="527" t="s">
        <v>257</v>
      </c>
      <c r="I35" s="527" t="s">
        <v>257</v>
      </c>
      <c r="J35" s="527" t="s">
        <v>257</v>
      </c>
      <c r="K35" s="527" t="s">
        <v>257</v>
      </c>
      <c r="L35" s="511"/>
      <c r="M35" s="522" t="s">
        <v>20</v>
      </c>
      <c r="N35" s="522"/>
      <c r="O35" s="522" t="s">
        <v>259</v>
      </c>
      <c r="P35" s="511"/>
    </row>
    <row r="36" spans="1:16" x14ac:dyDescent="0.25">
      <c r="A36" s="522">
        <v>29</v>
      </c>
      <c r="B36" s="514" t="s">
        <v>5670</v>
      </c>
      <c r="C36" s="515" t="s">
        <v>5671</v>
      </c>
      <c r="D36" s="510" t="s">
        <v>5620</v>
      </c>
      <c r="E36" s="510">
        <v>5</v>
      </c>
      <c r="F36" s="510">
        <v>1</v>
      </c>
      <c r="G36" s="511"/>
      <c r="H36" s="527" t="s">
        <v>257</v>
      </c>
      <c r="I36" s="527" t="s">
        <v>257</v>
      </c>
      <c r="J36" s="527" t="s">
        <v>257</v>
      </c>
      <c r="K36" s="527" t="s">
        <v>257</v>
      </c>
      <c r="L36" s="511"/>
      <c r="M36" s="522" t="s">
        <v>20</v>
      </c>
      <c r="N36" s="522"/>
      <c r="O36" s="522" t="s">
        <v>259</v>
      </c>
      <c r="P36" s="511"/>
    </row>
    <row r="37" spans="1:16" x14ac:dyDescent="0.25">
      <c r="A37" s="522">
        <v>30</v>
      </c>
      <c r="B37" s="511" t="s">
        <v>5672</v>
      </c>
      <c r="C37" s="515" t="s">
        <v>5673</v>
      </c>
      <c r="D37" s="510" t="s">
        <v>5620</v>
      </c>
      <c r="E37" s="510">
        <v>1</v>
      </c>
      <c r="F37" s="510">
        <v>2</v>
      </c>
      <c r="G37" s="511"/>
      <c r="H37" s="527" t="s">
        <v>257</v>
      </c>
      <c r="I37" s="527" t="s">
        <v>257</v>
      </c>
      <c r="J37" s="527" t="s">
        <v>257</v>
      </c>
      <c r="K37" s="527" t="s">
        <v>257</v>
      </c>
      <c r="L37" s="511"/>
      <c r="M37" s="522" t="s">
        <v>20</v>
      </c>
      <c r="N37" s="522"/>
      <c r="O37" s="522" t="s">
        <v>259</v>
      </c>
      <c r="P37" s="511"/>
    </row>
    <row r="38" spans="1:16" x14ac:dyDescent="0.25">
      <c r="A38" s="522">
        <v>31</v>
      </c>
      <c r="B38" s="511" t="s">
        <v>5674</v>
      </c>
      <c r="C38" s="515" t="s">
        <v>5675</v>
      </c>
      <c r="D38" s="510" t="s">
        <v>5620</v>
      </c>
      <c r="E38" s="510">
        <v>1</v>
      </c>
      <c r="F38" s="510">
        <v>2</v>
      </c>
      <c r="G38" s="511"/>
      <c r="H38" s="527" t="s">
        <v>257</v>
      </c>
      <c r="I38" s="527" t="s">
        <v>257</v>
      </c>
      <c r="J38" s="527" t="s">
        <v>257</v>
      </c>
      <c r="K38" s="527" t="s">
        <v>257</v>
      </c>
      <c r="L38" s="511"/>
      <c r="M38" s="522" t="s">
        <v>20</v>
      </c>
      <c r="N38" s="522"/>
      <c r="O38" s="522" t="s">
        <v>259</v>
      </c>
      <c r="P38" s="511"/>
    </row>
    <row r="39" spans="1:16" x14ac:dyDescent="0.25">
      <c r="A39" s="522">
        <v>32</v>
      </c>
      <c r="B39" s="511" t="s">
        <v>392</v>
      </c>
      <c r="C39" s="515" t="s">
        <v>5676</v>
      </c>
      <c r="D39" s="510" t="s">
        <v>5620</v>
      </c>
      <c r="E39" s="510">
        <v>1</v>
      </c>
      <c r="F39" s="510">
        <v>2</v>
      </c>
      <c r="G39" s="511"/>
      <c r="H39" s="527" t="s">
        <v>257</v>
      </c>
      <c r="I39" s="527" t="s">
        <v>257</v>
      </c>
      <c r="J39" s="527" t="s">
        <v>257</v>
      </c>
      <c r="K39" s="527" t="s">
        <v>257</v>
      </c>
      <c r="L39" s="511"/>
      <c r="M39" s="522" t="s">
        <v>20</v>
      </c>
      <c r="N39" s="522"/>
      <c r="O39" s="522" t="s">
        <v>259</v>
      </c>
      <c r="P39" s="511"/>
    </row>
    <row r="40" spans="1:16" x14ac:dyDescent="0.25">
      <c r="A40" s="522">
        <v>33</v>
      </c>
      <c r="B40" s="511" t="s">
        <v>4571</v>
      </c>
      <c r="C40" s="515" t="s">
        <v>5677</v>
      </c>
      <c r="D40" s="510" t="s">
        <v>5620</v>
      </c>
      <c r="E40" s="510">
        <v>1</v>
      </c>
      <c r="F40" s="510">
        <v>2</v>
      </c>
      <c r="G40" s="511"/>
      <c r="H40" s="527" t="s">
        <v>257</v>
      </c>
      <c r="I40" s="527" t="s">
        <v>257</v>
      </c>
      <c r="J40" s="527" t="s">
        <v>257</v>
      </c>
      <c r="K40" s="527" t="s">
        <v>257</v>
      </c>
      <c r="L40" s="511"/>
      <c r="M40" s="522" t="s">
        <v>20</v>
      </c>
      <c r="N40" s="522"/>
      <c r="O40" s="522" t="s">
        <v>259</v>
      </c>
      <c r="P40" s="511"/>
    </row>
    <row r="41" spans="1:16" x14ac:dyDescent="0.25">
      <c r="A41" s="522">
        <v>34</v>
      </c>
      <c r="B41" s="511" t="s">
        <v>5678</v>
      </c>
      <c r="C41" s="515" t="s">
        <v>5679</v>
      </c>
      <c r="D41" s="510" t="s">
        <v>5620</v>
      </c>
      <c r="E41" s="510">
        <v>1</v>
      </c>
      <c r="F41" s="510">
        <v>2</v>
      </c>
      <c r="G41" s="511"/>
      <c r="H41" s="527" t="s">
        <v>257</v>
      </c>
      <c r="I41" s="527" t="s">
        <v>257</v>
      </c>
      <c r="J41" s="527" t="s">
        <v>257</v>
      </c>
      <c r="K41" s="527" t="s">
        <v>257</v>
      </c>
      <c r="L41" s="511"/>
      <c r="M41" s="522" t="s">
        <v>20</v>
      </c>
      <c r="N41" s="522"/>
      <c r="O41" s="522" t="s">
        <v>259</v>
      </c>
      <c r="P41" s="511"/>
    </row>
    <row r="42" spans="1:16" x14ac:dyDescent="0.25">
      <c r="A42" s="522">
        <v>35</v>
      </c>
      <c r="B42" s="514" t="s">
        <v>5680</v>
      </c>
      <c r="C42" s="515" t="s">
        <v>5681</v>
      </c>
      <c r="D42" s="510" t="s">
        <v>5620</v>
      </c>
      <c r="E42" s="510">
        <v>2</v>
      </c>
      <c r="F42" s="510">
        <v>2</v>
      </c>
      <c r="G42" s="511"/>
      <c r="H42" s="527" t="s">
        <v>257</v>
      </c>
      <c r="I42" s="527" t="s">
        <v>257</v>
      </c>
      <c r="J42" s="527" t="s">
        <v>257</v>
      </c>
      <c r="K42" s="527" t="s">
        <v>257</v>
      </c>
      <c r="L42" s="511"/>
      <c r="M42" s="522" t="s">
        <v>20</v>
      </c>
      <c r="N42" s="522"/>
      <c r="O42" s="522" t="s">
        <v>259</v>
      </c>
      <c r="P42" s="511"/>
    </row>
    <row r="43" spans="1:16" x14ac:dyDescent="0.25">
      <c r="A43" s="522">
        <v>36</v>
      </c>
      <c r="B43" s="514" t="s">
        <v>2013</v>
      </c>
      <c r="C43" s="515" t="s">
        <v>5682</v>
      </c>
      <c r="D43" s="510" t="s">
        <v>5620</v>
      </c>
      <c r="E43" s="510">
        <v>2</v>
      </c>
      <c r="F43" s="510">
        <v>2</v>
      </c>
      <c r="G43" s="511"/>
      <c r="H43" s="527" t="s">
        <v>257</v>
      </c>
      <c r="I43" s="527" t="s">
        <v>257</v>
      </c>
      <c r="J43" s="527" t="s">
        <v>257</v>
      </c>
      <c r="K43" s="527" t="s">
        <v>257</v>
      </c>
      <c r="L43" s="511"/>
      <c r="M43" s="522" t="s">
        <v>20</v>
      </c>
      <c r="N43" s="522"/>
      <c r="O43" s="522" t="s">
        <v>259</v>
      </c>
      <c r="P43" s="511"/>
    </row>
    <row r="44" spans="1:16" x14ac:dyDescent="0.25">
      <c r="A44" s="522">
        <v>37</v>
      </c>
      <c r="B44" s="514" t="s">
        <v>5683</v>
      </c>
      <c r="C44" s="515" t="s">
        <v>5684</v>
      </c>
      <c r="D44" s="510" t="s">
        <v>5620</v>
      </c>
      <c r="E44" s="510">
        <v>2</v>
      </c>
      <c r="F44" s="510">
        <v>2</v>
      </c>
      <c r="G44" s="511"/>
      <c r="H44" s="527" t="s">
        <v>257</v>
      </c>
      <c r="I44" s="527" t="s">
        <v>257</v>
      </c>
      <c r="J44" s="527" t="s">
        <v>257</v>
      </c>
      <c r="K44" s="527" t="s">
        <v>257</v>
      </c>
      <c r="L44" s="511"/>
      <c r="M44" s="522" t="s">
        <v>20</v>
      </c>
      <c r="N44" s="522"/>
      <c r="O44" s="522" t="s">
        <v>259</v>
      </c>
      <c r="P44" s="511"/>
    </row>
    <row r="45" spans="1:16" x14ac:dyDescent="0.25">
      <c r="A45" s="522">
        <v>38</v>
      </c>
      <c r="B45" s="514" t="s">
        <v>5685</v>
      </c>
      <c r="C45" s="515" t="s">
        <v>5686</v>
      </c>
      <c r="D45" s="510" t="s">
        <v>5620</v>
      </c>
      <c r="E45" s="510">
        <v>2</v>
      </c>
      <c r="F45" s="510">
        <v>2</v>
      </c>
      <c r="G45" s="511"/>
      <c r="H45" s="527" t="s">
        <v>257</v>
      </c>
      <c r="I45" s="527" t="s">
        <v>257</v>
      </c>
      <c r="J45" s="527" t="s">
        <v>257</v>
      </c>
      <c r="K45" s="527" t="s">
        <v>257</v>
      </c>
      <c r="L45" s="511"/>
      <c r="M45" s="522" t="s">
        <v>20</v>
      </c>
      <c r="N45" s="522"/>
      <c r="O45" s="522" t="s">
        <v>259</v>
      </c>
      <c r="P45" s="511"/>
    </row>
    <row r="46" spans="1:16" x14ac:dyDescent="0.25">
      <c r="A46" s="522">
        <v>39</v>
      </c>
      <c r="B46" s="514" t="s">
        <v>5687</v>
      </c>
      <c r="C46" s="515" t="s">
        <v>5688</v>
      </c>
      <c r="D46" s="510" t="s">
        <v>5620</v>
      </c>
      <c r="E46" s="510">
        <v>2</v>
      </c>
      <c r="F46" s="510">
        <v>2</v>
      </c>
      <c r="G46" s="511"/>
      <c r="H46" s="527" t="s">
        <v>257</v>
      </c>
      <c r="I46" s="527" t="s">
        <v>257</v>
      </c>
      <c r="J46" s="527" t="s">
        <v>257</v>
      </c>
      <c r="K46" s="527" t="s">
        <v>257</v>
      </c>
      <c r="L46" s="511"/>
      <c r="M46" s="522" t="s">
        <v>20</v>
      </c>
      <c r="N46" s="522"/>
      <c r="O46" s="522" t="s">
        <v>259</v>
      </c>
      <c r="P46" s="511"/>
    </row>
    <row r="47" spans="1:16" x14ac:dyDescent="0.25">
      <c r="A47" s="522">
        <v>40</v>
      </c>
      <c r="B47" s="514" t="s">
        <v>1339</v>
      </c>
      <c r="C47" s="515" t="s">
        <v>5689</v>
      </c>
      <c r="D47" s="510" t="s">
        <v>5620</v>
      </c>
      <c r="E47" s="510">
        <v>2</v>
      </c>
      <c r="F47" s="510">
        <v>2</v>
      </c>
      <c r="G47" s="511"/>
      <c r="H47" s="527" t="s">
        <v>257</v>
      </c>
      <c r="I47" s="527" t="s">
        <v>257</v>
      </c>
      <c r="J47" s="527" t="s">
        <v>257</v>
      </c>
      <c r="K47" s="527" t="s">
        <v>257</v>
      </c>
      <c r="L47" s="511"/>
      <c r="M47" s="522" t="s">
        <v>20</v>
      </c>
      <c r="N47" s="522"/>
      <c r="O47" s="522" t="s">
        <v>259</v>
      </c>
      <c r="P47" s="511"/>
    </row>
    <row r="48" spans="1:16" x14ac:dyDescent="0.25">
      <c r="A48" s="522">
        <v>41</v>
      </c>
      <c r="B48" s="514" t="s">
        <v>5690</v>
      </c>
      <c r="C48" s="515" t="s">
        <v>5691</v>
      </c>
      <c r="D48" s="510" t="s">
        <v>5620</v>
      </c>
      <c r="E48" s="510">
        <v>2</v>
      </c>
      <c r="F48" s="510">
        <v>2</v>
      </c>
      <c r="G48" s="511"/>
      <c r="H48" s="527" t="s">
        <v>257</v>
      </c>
      <c r="I48" s="527" t="s">
        <v>257</v>
      </c>
      <c r="J48" s="527" t="s">
        <v>257</v>
      </c>
      <c r="K48" s="527" t="s">
        <v>257</v>
      </c>
      <c r="L48" s="511"/>
      <c r="M48" s="522" t="s">
        <v>20</v>
      </c>
      <c r="N48" s="522"/>
      <c r="O48" s="522" t="s">
        <v>259</v>
      </c>
      <c r="P48" s="511"/>
    </row>
    <row r="49" spans="1:16" x14ac:dyDescent="0.25">
      <c r="A49" s="522">
        <v>42</v>
      </c>
      <c r="B49" s="514" t="s">
        <v>5692</v>
      </c>
      <c r="C49" s="515" t="s">
        <v>5693</v>
      </c>
      <c r="D49" s="510" t="s">
        <v>5620</v>
      </c>
      <c r="E49" s="510">
        <v>3</v>
      </c>
      <c r="F49" s="510">
        <v>2</v>
      </c>
      <c r="G49" s="511"/>
      <c r="H49" s="527" t="s">
        <v>257</v>
      </c>
      <c r="I49" s="527" t="s">
        <v>257</v>
      </c>
      <c r="J49" s="527" t="s">
        <v>257</v>
      </c>
      <c r="K49" s="527" t="s">
        <v>257</v>
      </c>
      <c r="L49" s="511"/>
      <c r="M49" s="522" t="s">
        <v>20</v>
      </c>
      <c r="N49" s="522"/>
      <c r="O49" s="522" t="s">
        <v>259</v>
      </c>
      <c r="P49" s="511"/>
    </row>
    <row r="50" spans="1:16" x14ac:dyDescent="0.25">
      <c r="A50" s="522">
        <v>43</v>
      </c>
      <c r="B50" s="514" t="s">
        <v>5694</v>
      </c>
      <c r="C50" s="515" t="s">
        <v>5695</v>
      </c>
      <c r="D50" s="510" t="s">
        <v>5620</v>
      </c>
      <c r="E50" s="510">
        <v>3</v>
      </c>
      <c r="F50" s="510">
        <v>2</v>
      </c>
      <c r="G50" s="511"/>
      <c r="H50" s="527" t="s">
        <v>257</v>
      </c>
      <c r="I50" s="527" t="s">
        <v>257</v>
      </c>
      <c r="J50" s="527" t="s">
        <v>257</v>
      </c>
      <c r="K50" s="527" t="s">
        <v>257</v>
      </c>
      <c r="L50" s="511"/>
      <c r="M50" s="522" t="s">
        <v>20</v>
      </c>
      <c r="N50" s="522"/>
      <c r="O50" s="522" t="s">
        <v>259</v>
      </c>
      <c r="P50" s="511"/>
    </row>
    <row r="51" spans="1:16" x14ac:dyDescent="0.25">
      <c r="A51" s="522">
        <v>44</v>
      </c>
      <c r="B51" s="514" t="s">
        <v>5696</v>
      </c>
      <c r="C51" s="515" t="s">
        <v>5697</v>
      </c>
      <c r="D51" s="510" t="s">
        <v>5620</v>
      </c>
      <c r="E51" s="510">
        <v>3</v>
      </c>
      <c r="F51" s="510">
        <v>2</v>
      </c>
      <c r="G51" s="511"/>
      <c r="H51" s="527" t="s">
        <v>257</v>
      </c>
      <c r="I51" s="527" t="s">
        <v>257</v>
      </c>
      <c r="J51" s="527" t="s">
        <v>257</v>
      </c>
      <c r="K51" s="527" t="s">
        <v>257</v>
      </c>
      <c r="L51" s="511"/>
      <c r="M51" s="522" t="s">
        <v>20</v>
      </c>
      <c r="N51" s="522"/>
      <c r="O51" s="522" t="s">
        <v>259</v>
      </c>
      <c r="P51" s="511"/>
    </row>
    <row r="52" spans="1:16" x14ac:dyDescent="0.25">
      <c r="A52" s="522">
        <v>45</v>
      </c>
      <c r="B52" s="514" t="s">
        <v>5698</v>
      </c>
      <c r="C52" s="515" t="s">
        <v>5699</v>
      </c>
      <c r="D52" s="510" t="s">
        <v>5620</v>
      </c>
      <c r="E52" s="510">
        <v>3</v>
      </c>
      <c r="F52" s="510">
        <v>2</v>
      </c>
      <c r="G52" s="511"/>
      <c r="H52" s="527" t="s">
        <v>257</v>
      </c>
      <c r="I52" s="527" t="s">
        <v>257</v>
      </c>
      <c r="J52" s="527" t="s">
        <v>257</v>
      </c>
      <c r="K52" s="527" t="s">
        <v>257</v>
      </c>
      <c r="L52" s="511"/>
      <c r="M52" s="522" t="s">
        <v>20</v>
      </c>
      <c r="N52" s="522"/>
      <c r="O52" s="522" t="s">
        <v>259</v>
      </c>
      <c r="P52" s="511"/>
    </row>
    <row r="53" spans="1:16" x14ac:dyDescent="0.25">
      <c r="A53" s="522">
        <v>46</v>
      </c>
      <c r="B53" s="514" t="s">
        <v>3972</v>
      </c>
      <c r="C53" s="515" t="s">
        <v>5700</v>
      </c>
      <c r="D53" s="510" t="s">
        <v>5620</v>
      </c>
      <c r="E53" s="510">
        <v>3</v>
      </c>
      <c r="F53" s="510">
        <v>2</v>
      </c>
      <c r="G53" s="511"/>
      <c r="H53" s="527" t="s">
        <v>257</v>
      </c>
      <c r="I53" s="527" t="s">
        <v>257</v>
      </c>
      <c r="J53" s="527" t="s">
        <v>257</v>
      </c>
      <c r="K53" s="527" t="s">
        <v>257</v>
      </c>
      <c r="L53" s="511"/>
      <c r="M53" s="522" t="s">
        <v>20</v>
      </c>
      <c r="N53" s="522"/>
      <c r="O53" s="522" t="s">
        <v>259</v>
      </c>
      <c r="P53" s="511"/>
    </row>
    <row r="54" spans="1:16" x14ac:dyDescent="0.25">
      <c r="A54" s="522">
        <v>47</v>
      </c>
      <c r="B54" s="514" t="s">
        <v>163</v>
      </c>
      <c r="C54" s="515" t="s">
        <v>5701</v>
      </c>
      <c r="D54" s="510" t="s">
        <v>5620</v>
      </c>
      <c r="E54" s="510">
        <v>3</v>
      </c>
      <c r="F54" s="510">
        <v>2</v>
      </c>
      <c r="G54" s="511"/>
      <c r="H54" s="527" t="s">
        <v>257</v>
      </c>
      <c r="I54" s="527" t="s">
        <v>257</v>
      </c>
      <c r="J54" s="527" t="s">
        <v>257</v>
      </c>
      <c r="K54" s="527" t="s">
        <v>257</v>
      </c>
      <c r="L54" s="511"/>
      <c r="M54" s="522" t="s">
        <v>20</v>
      </c>
      <c r="N54" s="522"/>
      <c r="O54" s="522" t="s">
        <v>259</v>
      </c>
      <c r="P54" s="511"/>
    </row>
    <row r="55" spans="1:16" x14ac:dyDescent="0.25">
      <c r="A55" s="522">
        <v>48</v>
      </c>
      <c r="B55" s="514" t="s">
        <v>5702</v>
      </c>
      <c r="C55" s="515" t="s">
        <v>5703</v>
      </c>
      <c r="D55" s="510" t="s">
        <v>5620</v>
      </c>
      <c r="E55" s="510">
        <v>3</v>
      </c>
      <c r="F55" s="510">
        <v>2</v>
      </c>
      <c r="G55" s="511"/>
      <c r="H55" s="527" t="s">
        <v>257</v>
      </c>
      <c r="I55" s="527" t="s">
        <v>257</v>
      </c>
      <c r="J55" s="527" t="s">
        <v>257</v>
      </c>
      <c r="K55" s="527" t="s">
        <v>257</v>
      </c>
      <c r="L55" s="511"/>
      <c r="M55" s="522" t="s">
        <v>20</v>
      </c>
      <c r="N55" s="522"/>
      <c r="O55" s="522" t="s">
        <v>259</v>
      </c>
      <c r="P55" s="511"/>
    </row>
    <row r="56" spans="1:16" x14ac:dyDescent="0.25">
      <c r="A56" s="522">
        <v>49</v>
      </c>
      <c r="B56" s="514" t="s">
        <v>2965</v>
      </c>
      <c r="C56" s="515" t="s">
        <v>5704</v>
      </c>
      <c r="D56" s="510" t="s">
        <v>5620</v>
      </c>
      <c r="E56" s="510">
        <v>4</v>
      </c>
      <c r="F56" s="510">
        <v>2</v>
      </c>
      <c r="G56" s="511"/>
      <c r="H56" s="527" t="s">
        <v>257</v>
      </c>
      <c r="I56" s="527" t="s">
        <v>257</v>
      </c>
      <c r="J56" s="527" t="s">
        <v>257</v>
      </c>
      <c r="K56" s="527" t="s">
        <v>257</v>
      </c>
      <c r="L56" s="511"/>
      <c r="M56" s="522" t="s">
        <v>20</v>
      </c>
      <c r="N56" s="522"/>
      <c r="O56" s="522" t="s">
        <v>259</v>
      </c>
      <c r="P56" s="511"/>
    </row>
    <row r="57" spans="1:16" x14ac:dyDescent="0.25">
      <c r="A57" s="522">
        <v>50</v>
      </c>
      <c r="B57" s="514" t="s">
        <v>5705</v>
      </c>
      <c r="C57" s="515" t="s">
        <v>5706</v>
      </c>
      <c r="D57" s="510" t="s">
        <v>5620</v>
      </c>
      <c r="E57" s="510">
        <v>4</v>
      </c>
      <c r="F57" s="510">
        <v>2</v>
      </c>
      <c r="G57" s="511"/>
      <c r="H57" s="527" t="s">
        <v>257</v>
      </c>
      <c r="I57" s="527" t="s">
        <v>257</v>
      </c>
      <c r="J57" s="527" t="s">
        <v>257</v>
      </c>
      <c r="K57" s="527" t="s">
        <v>257</v>
      </c>
      <c r="L57" s="511"/>
      <c r="M57" s="522" t="s">
        <v>20</v>
      </c>
      <c r="N57" s="522"/>
      <c r="O57" s="522" t="s">
        <v>259</v>
      </c>
      <c r="P57" s="511"/>
    </row>
    <row r="58" spans="1:16" x14ac:dyDescent="0.25">
      <c r="A58" s="522">
        <v>51</v>
      </c>
      <c r="B58" s="514" t="s">
        <v>5707</v>
      </c>
      <c r="C58" s="515" t="s">
        <v>5708</v>
      </c>
      <c r="D58" s="510" t="s">
        <v>5620</v>
      </c>
      <c r="E58" s="510">
        <v>4</v>
      </c>
      <c r="F58" s="510">
        <v>2</v>
      </c>
      <c r="G58" s="511"/>
      <c r="H58" s="527" t="s">
        <v>257</v>
      </c>
      <c r="I58" s="527" t="s">
        <v>257</v>
      </c>
      <c r="J58" s="527" t="s">
        <v>257</v>
      </c>
      <c r="K58" s="527" t="s">
        <v>257</v>
      </c>
      <c r="L58" s="511"/>
      <c r="M58" s="522" t="s">
        <v>20</v>
      </c>
      <c r="N58" s="522"/>
      <c r="O58" s="522" t="s">
        <v>259</v>
      </c>
      <c r="P58" s="511"/>
    </row>
    <row r="59" spans="1:16" x14ac:dyDescent="0.25">
      <c r="A59" s="522">
        <v>52</v>
      </c>
      <c r="B59" s="514" t="s">
        <v>5709</v>
      </c>
      <c r="C59" s="515" t="s">
        <v>5710</v>
      </c>
      <c r="D59" s="510" t="s">
        <v>5620</v>
      </c>
      <c r="E59" s="510">
        <v>4</v>
      </c>
      <c r="F59" s="510">
        <v>2</v>
      </c>
      <c r="G59" s="511"/>
      <c r="H59" s="527" t="s">
        <v>257</v>
      </c>
      <c r="I59" s="527" t="s">
        <v>257</v>
      </c>
      <c r="J59" s="527" t="s">
        <v>257</v>
      </c>
      <c r="K59" s="527" t="s">
        <v>257</v>
      </c>
      <c r="L59" s="511"/>
      <c r="M59" s="522" t="s">
        <v>20</v>
      </c>
      <c r="N59" s="522"/>
      <c r="O59" s="522" t="s">
        <v>259</v>
      </c>
      <c r="P59" s="511"/>
    </row>
    <row r="60" spans="1:16" x14ac:dyDescent="0.25">
      <c r="A60" s="522">
        <v>53</v>
      </c>
      <c r="B60" s="514" t="s">
        <v>350</v>
      </c>
      <c r="C60" s="515" t="s">
        <v>5711</v>
      </c>
      <c r="D60" s="510" t="s">
        <v>5620</v>
      </c>
      <c r="E60" s="510">
        <v>4</v>
      </c>
      <c r="F60" s="510">
        <v>2</v>
      </c>
      <c r="G60" s="511"/>
      <c r="H60" s="527" t="s">
        <v>257</v>
      </c>
      <c r="I60" s="527" t="s">
        <v>257</v>
      </c>
      <c r="J60" s="527" t="s">
        <v>257</v>
      </c>
      <c r="K60" s="527" t="s">
        <v>257</v>
      </c>
      <c r="L60" s="511"/>
      <c r="M60" s="522" t="s">
        <v>20</v>
      </c>
      <c r="N60" s="522"/>
      <c r="O60" s="522" t="s">
        <v>259</v>
      </c>
      <c r="P60" s="511"/>
    </row>
    <row r="61" spans="1:16" x14ac:dyDescent="0.25">
      <c r="A61" s="522">
        <v>54</v>
      </c>
      <c r="B61" s="514" t="s">
        <v>5712</v>
      </c>
      <c r="C61" s="515" t="s">
        <v>5713</v>
      </c>
      <c r="D61" s="510" t="s">
        <v>5620</v>
      </c>
      <c r="E61" s="510">
        <v>4</v>
      </c>
      <c r="F61" s="510">
        <v>2</v>
      </c>
      <c r="G61" s="511"/>
      <c r="H61" s="527" t="s">
        <v>257</v>
      </c>
      <c r="I61" s="527" t="s">
        <v>257</v>
      </c>
      <c r="J61" s="527" t="s">
        <v>257</v>
      </c>
      <c r="K61" s="527" t="s">
        <v>257</v>
      </c>
      <c r="L61" s="511"/>
      <c r="M61" s="522" t="s">
        <v>20</v>
      </c>
      <c r="N61" s="522"/>
      <c r="O61" s="522" t="s">
        <v>259</v>
      </c>
      <c r="P61" s="511"/>
    </row>
    <row r="62" spans="1:16" x14ac:dyDescent="0.25">
      <c r="A62" s="522">
        <v>55</v>
      </c>
      <c r="B62" s="514" t="s">
        <v>5714</v>
      </c>
      <c r="C62" s="515" t="s">
        <v>5715</v>
      </c>
      <c r="D62" s="510" t="s">
        <v>5620</v>
      </c>
      <c r="E62" s="510">
        <v>5</v>
      </c>
      <c r="F62" s="510">
        <v>2</v>
      </c>
      <c r="G62" s="511"/>
      <c r="H62" s="527" t="s">
        <v>257</v>
      </c>
      <c r="I62" s="527" t="s">
        <v>257</v>
      </c>
      <c r="J62" s="527" t="s">
        <v>257</v>
      </c>
      <c r="K62" s="527" t="s">
        <v>257</v>
      </c>
      <c r="L62" s="511"/>
      <c r="M62" s="522" t="s">
        <v>20</v>
      </c>
      <c r="N62" s="522"/>
      <c r="O62" s="522" t="s">
        <v>259</v>
      </c>
      <c r="P62" s="511"/>
    </row>
    <row r="63" spans="1:16" x14ac:dyDescent="0.25">
      <c r="A63" s="522">
        <v>56</v>
      </c>
      <c r="B63" s="514" t="s">
        <v>5716</v>
      </c>
      <c r="C63" s="515" t="s">
        <v>5717</v>
      </c>
      <c r="D63" s="510" t="s">
        <v>5620</v>
      </c>
      <c r="E63" s="510">
        <v>5</v>
      </c>
      <c r="F63" s="510">
        <v>2</v>
      </c>
      <c r="G63" s="511"/>
      <c r="H63" s="527" t="s">
        <v>257</v>
      </c>
      <c r="I63" s="527" t="s">
        <v>257</v>
      </c>
      <c r="J63" s="527" t="s">
        <v>257</v>
      </c>
      <c r="K63" s="527" t="s">
        <v>257</v>
      </c>
      <c r="L63" s="511"/>
      <c r="M63" s="522" t="s">
        <v>20</v>
      </c>
      <c r="N63" s="522"/>
      <c r="O63" s="522" t="s">
        <v>259</v>
      </c>
      <c r="P63" s="511"/>
    </row>
    <row r="64" spans="1:16" x14ac:dyDescent="0.25">
      <c r="A64" s="522">
        <v>57</v>
      </c>
      <c r="B64" s="514" t="s">
        <v>5718</v>
      </c>
      <c r="C64" s="515" t="s">
        <v>5719</v>
      </c>
      <c r="D64" s="510" t="s">
        <v>5620</v>
      </c>
      <c r="E64" s="510">
        <v>5</v>
      </c>
      <c r="F64" s="510">
        <v>2</v>
      </c>
      <c r="G64" s="511"/>
      <c r="H64" s="527" t="s">
        <v>257</v>
      </c>
      <c r="I64" s="527" t="s">
        <v>257</v>
      </c>
      <c r="J64" s="527" t="s">
        <v>257</v>
      </c>
      <c r="K64" s="527" t="s">
        <v>257</v>
      </c>
      <c r="L64" s="511"/>
      <c r="M64" s="522" t="s">
        <v>20</v>
      </c>
      <c r="N64" s="522"/>
      <c r="O64" s="522" t="s">
        <v>259</v>
      </c>
      <c r="P64" s="511"/>
    </row>
    <row r="65" spans="1:16" x14ac:dyDescent="0.25">
      <c r="A65" s="522">
        <v>58</v>
      </c>
      <c r="B65" s="514" t="s">
        <v>5720</v>
      </c>
      <c r="C65" s="515" t="s">
        <v>5721</v>
      </c>
      <c r="D65" s="510" t="s">
        <v>5620</v>
      </c>
      <c r="E65" s="510">
        <v>5</v>
      </c>
      <c r="F65" s="510">
        <v>2</v>
      </c>
      <c r="G65" s="511"/>
      <c r="H65" s="527" t="s">
        <v>257</v>
      </c>
      <c r="I65" s="527" t="s">
        <v>257</v>
      </c>
      <c r="J65" s="527" t="s">
        <v>257</v>
      </c>
      <c r="K65" s="527" t="s">
        <v>257</v>
      </c>
      <c r="L65" s="511"/>
      <c r="M65" s="522" t="s">
        <v>20</v>
      </c>
      <c r="N65" s="522"/>
      <c r="O65" s="522" t="s">
        <v>259</v>
      </c>
      <c r="P65" s="511"/>
    </row>
    <row r="66" spans="1:16" x14ac:dyDescent="0.25">
      <c r="A66" s="522">
        <v>59</v>
      </c>
      <c r="B66" s="514" t="s">
        <v>5722</v>
      </c>
      <c r="C66" s="515" t="s">
        <v>5723</v>
      </c>
      <c r="D66" s="510" t="s">
        <v>5620</v>
      </c>
      <c r="E66" s="510">
        <v>5</v>
      </c>
      <c r="F66" s="510">
        <v>2</v>
      </c>
      <c r="G66" s="511"/>
      <c r="H66" s="527" t="s">
        <v>257</v>
      </c>
      <c r="I66" s="527" t="s">
        <v>257</v>
      </c>
      <c r="J66" s="527" t="s">
        <v>257</v>
      </c>
      <c r="K66" s="527" t="s">
        <v>257</v>
      </c>
      <c r="L66" s="511"/>
      <c r="M66" s="522" t="s">
        <v>20</v>
      </c>
      <c r="N66" s="522"/>
      <c r="O66" s="522" t="s">
        <v>259</v>
      </c>
      <c r="P66" s="511"/>
    </row>
    <row r="67" spans="1:16" x14ac:dyDescent="0.25">
      <c r="A67" s="522">
        <v>60</v>
      </c>
      <c r="B67" s="514" t="s">
        <v>5724</v>
      </c>
      <c r="C67" s="515" t="s">
        <v>5725</v>
      </c>
      <c r="D67" s="510" t="s">
        <v>5620</v>
      </c>
      <c r="E67" s="510">
        <v>5</v>
      </c>
      <c r="F67" s="510">
        <v>2</v>
      </c>
      <c r="G67" s="511"/>
      <c r="H67" s="527" t="s">
        <v>257</v>
      </c>
      <c r="I67" s="527" t="s">
        <v>257</v>
      </c>
      <c r="J67" s="527" t="s">
        <v>257</v>
      </c>
      <c r="K67" s="527" t="s">
        <v>257</v>
      </c>
      <c r="L67" s="511"/>
      <c r="M67" s="522" t="s">
        <v>20</v>
      </c>
      <c r="N67" s="522"/>
      <c r="O67" s="522" t="s">
        <v>259</v>
      </c>
      <c r="P67" s="511"/>
    </row>
    <row r="68" spans="1:16" x14ac:dyDescent="0.25">
      <c r="A68" s="522">
        <v>61</v>
      </c>
      <c r="B68" s="514" t="s">
        <v>5726</v>
      </c>
      <c r="C68" s="515" t="s">
        <v>5727</v>
      </c>
      <c r="D68" s="510" t="s">
        <v>5620</v>
      </c>
      <c r="E68" s="510">
        <v>5</v>
      </c>
      <c r="F68" s="510">
        <v>2</v>
      </c>
      <c r="G68" s="511"/>
      <c r="H68" s="527" t="s">
        <v>257</v>
      </c>
      <c r="I68" s="527" t="s">
        <v>257</v>
      </c>
      <c r="J68" s="527" t="s">
        <v>257</v>
      </c>
      <c r="K68" s="527" t="s">
        <v>257</v>
      </c>
      <c r="L68" s="511"/>
      <c r="M68" s="522" t="s">
        <v>20</v>
      </c>
      <c r="N68" s="522"/>
      <c r="O68" s="522" t="s">
        <v>259</v>
      </c>
      <c r="P68" s="511"/>
    </row>
    <row r="69" spans="1:16" x14ac:dyDescent="0.25">
      <c r="A69" s="522">
        <v>62</v>
      </c>
      <c r="B69" s="514" t="s">
        <v>5728</v>
      </c>
      <c r="C69" s="515" t="s">
        <v>5729</v>
      </c>
      <c r="D69" s="510" t="s">
        <v>5620</v>
      </c>
      <c r="E69" s="510">
        <v>5</v>
      </c>
      <c r="F69" s="510">
        <v>2</v>
      </c>
      <c r="G69" s="511"/>
      <c r="H69" s="527" t="s">
        <v>257</v>
      </c>
      <c r="I69" s="527" t="s">
        <v>257</v>
      </c>
      <c r="J69" s="527" t="s">
        <v>257</v>
      </c>
      <c r="K69" s="527" t="s">
        <v>257</v>
      </c>
      <c r="L69" s="511"/>
      <c r="M69" s="522" t="s">
        <v>20</v>
      </c>
      <c r="N69" s="522"/>
      <c r="O69" s="522" t="s">
        <v>259</v>
      </c>
      <c r="P69" s="511"/>
    </row>
    <row r="70" spans="1:16" x14ac:dyDescent="0.25">
      <c r="A70" s="522">
        <v>63</v>
      </c>
      <c r="B70" s="511" t="s">
        <v>5730</v>
      </c>
      <c r="C70" s="515" t="s">
        <v>5731</v>
      </c>
      <c r="D70" s="510" t="s">
        <v>5620</v>
      </c>
      <c r="E70" s="510">
        <v>1</v>
      </c>
      <c r="F70" s="510">
        <v>3</v>
      </c>
      <c r="G70" s="511"/>
      <c r="H70" s="527" t="s">
        <v>257</v>
      </c>
      <c r="I70" s="527" t="s">
        <v>257</v>
      </c>
      <c r="J70" s="527" t="s">
        <v>257</v>
      </c>
      <c r="K70" s="527" t="s">
        <v>257</v>
      </c>
      <c r="L70" s="511"/>
      <c r="M70" s="522" t="s">
        <v>20</v>
      </c>
      <c r="N70" s="522"/>
      <c r="O70" s="522" t="s">
        <v>259</v>
      </c>
      <c r="P70" s="511"/>
    </row>
    <row r="71" spans="1:16" x14ac:dyDescent="0.25">
      <c r="A71" s="522">
        <v>64</v>
      </c>
      <c r="B71" s="511" t="s">
        <v>5732</v>
      </c>
      <c r="C71" s="515" t="s">
        <v>5733</v>
      </c>
      <c r="D71" s="510" t="s">
        <v>5620</v>
      </c>
      <c r="E71" s="510">
        <v>1</v>
      </c>
      <c r="F71" s="510">
        <v>3</v>
      </c>
      <c r="G71" s="511"/>
      <c r="H71" s="527" t="s">
        <v>257</v>
      </c>
      <c r="I71" s="527" t="s">
        <v>257</v>
      </c>
      <c r="J71" s="527" t="s">
        <v>257</v>
      </c>
      <c r="K71" s="527" t="s">
        <v>257</v>
      </c>
      <c r="L71" s="511"/>
      <c r="M71" s="522" t="s">
        <v>20</v>
      </c>
      <c r="N71" s="522"/>
      <c r="O71" s="522" t="s">
        <v>259</v>
      </c>
      <c r="P71" s="511"/>
    </row>
    <row r="72" spans="1:16" x14ac:dyDescent="0.25">
      <c r="A72" s="522">
        <v>65</v>
      </c>
      <c r="B72" s="511" t="s">
        <v>5734</v>
      </c>
      <c r="C72" s="515" t="s">
        <v>5735</v>
      </c>
      <c r="D72" s="510" t="s">
        <v>5620</v>
      </c>
      <c r="E72" s="510">
        <v>1</v>
      </c>
      <c r="F72" s="510">
        <v>3</v>
      </c>
      <c r="G72" s="511"/>
      <c r="H72" s="527" t="s">
        <v>257</v>
      </c>
      <c r="I72" s="527" t="s">
        <v>257</v>
      </c>
      <c r="J72" s="527" t="s">
        <v>257</v>
      </c>
      <c r="K72" s="527" t="s">
        <v>257</v>
      </c>
      <c r="L72" s="511"/>
      <c r="M72" s="522" t="s">
        <v>20</v>
      </c>
      <c r="N72" s="522"/>
      <c r="O72" s="522" t="s">
        <v>259</v>
      </c>
      <c r="P72" s="511"/>
    </row>
    <row r="73" spans="1:16" x14ac:dyDescent="0.25">
      <c r="A73" s="522">
        <v>66</v>
      </c>
      <c r="B73" s="514" t="s">
        <v>3553</v>
      </c>
      <c r="C73" s="515" t="s">
        <v>5736</v>
      </c>
      <c r="D73" s="510" t="s">
        <v>5620</v>
      </c>
      <c r="E73" s="510">
        <v>2</v>
      </c>
      <c r="F73" s="510">
        <v>3</v>
      </c>
      <c r="G73" s="511"/>
      <c r="H73" s="527" t="s">
        <v>257</v>
      </c>
      <c r="I73" s="527" t="s">
        <v>257</v>
      </c>
      <c r="J73" s="527" t="s">
        <v>257</v>
      </c>
      <c r="K73" s="527" t="s">
        <v>257</v>
      </c>
      <c r="L73" s="511"/>
      <c r="M73" s="522" t="s">
        <v>20</v>
      </c>
      <c r="N73" s="522"/>
      <c r="O73" s="522" t="s">
        <v>259</v>
      </c>
      <c r="P73" s="511"/>
    </row>
    <row r="74" spans="1:16" x14ac:dyDescent="0.25">
      <c r="A74" s="522">
        <v>67</v>
      </c>
      <c r="B74" s="514" t="s">
        <v>5737</v>
      </c>
      <c r="C74" s="515" t="s">
        <v>5738</v>
      </c>
      <c r="D74" s="510" t="s">
        <v>5620</v>
      </c>
      <c r="E74" s="510">
        <v>2</v>
      </c>
      <c r="F74" s="510">
        <v>3</v>
      </c>
      <c r="G74" s="511"/>
      <c r="H74" s="527" t="s">
        <v>257</v>
      </c>
      <c r="I74" s="527" t="s">
        <v>257</v>
      </c>
      <c r="J74" s="527" t="s">
        <v>257</v>
      </c>
      <c r="K74" s="527" t="s">
        <v>257</v>
      </c>
      <c r="L74" s="511"/>
      <c r="M74" s="522" t="s">
        <v>20</v>
      </c>
      <c r="N74" s="522"/>
      <c r="O74" s="522" t="s">
        <v>259</v>
      </c>
      <c r="P74" s="511"/>
    </row>
    <row r="75" spans="1:16" x14ac:dyDescent="0.25">
      <c r="A75" s="522">
        <v>68</v>
      </c>
      <c r="B75" s="514" t="s">
        <v>5739</v>
      </c>
      <c r="C75" s="515" t="s">
        <v>5740</v>
      </c>
      <c r="D75" s="510" t="s">
        <v>5620</v>
      </c>
      <c r="E75" s="510">
        <v>2</v>
      </c>
      <c r="F75" s="510">
        <v>3</v>
      </c>
      <c r="G75" s="511"/>
      <c r="H75" s="527" t="s">
        <v>257</v>
      </c>
      <c r="I75" s="527" t="s">
        <v>257</v>
      </c>
      <c r="J75" s="527" t="s">
        <v>257</v>
      </c>
      <c r="K75" s="527" t="s">
        <v>257</v>
      </c>
      <c r="L75" s="511"/>
      <c r="M75" s="522" t="s">
        <v>20</v>
      </c>
      <c r="N75" s="522"/>
      <c r="O75" s="522" t="s">
        <v>259</v>
      </c>
      <c r="P75" s="511"/>
    </row>
    <row r="76" spans="1:16" x14ac:dyDescent="0.25">
      <c r="A76" s="522">
        <v>69</v>
      </c>
      <c r="B76" s="514" t="s">
        <v>5741</v>
      </c>
      <c r="C76" s="515" t="s">
        <v>5742</v>
      </c>
      <c r="D76" s="510" t="s">
        <v>5620</v>
      </c>
      <c r="E76" s="510">
        <v>2</v>
      </c>
      <c r="F76" s="510">
        <v>3</v>
      </c>
      <c r="G76" s="511"/>
      <c r="H76" s="527" t="s">
        <v>257</v>
      </c>
      <c r="I76" s="527" t="s">
        <v>257</v>
      </c>
      <c r="J76" s="527" t="s">
        <v>257</v>
      </c>
      <c r="K76" s="527" t="s">
        <v>257</v>
      </c>
      <c r="L76" s="511"/>
      <c r="M76" s="522" t="s">
        <v>20</v>
      </c>
      <c r="N76" s="522"/>
      <c r="O76" s="522" t="s">
        <v>259</v>
      </c>
      <c r="P76" s="511"/>
    </row>
    <row r="77" spans="1:16" x14ac:dyDescent="0.25">
      <c r="A77" s="522">
        <v>70</v>
      </c>
      <c r="B77" s="514" t="s">
        <v>3198</v>
      </c>
      <c r="C77" s="515" t="s">
        <v>5743</v>
      </c>
      <c r="D77" s="510" t="s">
        <v>5620</v>
      </c>
      <c r="E77" s="510">
        <v>3</v>
      </c>
      <c r="F77" s="510">
        <v>3</v>
      </c>
      <c r="G77" s="511"/>
      <c r="H77" s="527" t="s">
        <v>257</v>
      </c>
      <c r="I77" s="527" t="s">
        <v>257</v>
      </c>
      <c r="J77" s="527" t="s">
        <v>257</v>
      </c>
      <c r="K77" s="527" t="s">
        <v>257</v>
      </c>
      <c r="L77" s="511"/>
      <c r="M77" s="522" t="s">
        <v>20</v>
      </c>
      <c r="N77" s="522"/>
      <c r="O77" s="522" t="s">
        <v>259</v>
      </c>
      <c r="P77" s="511"/>
    </row>
    <row r="78" spans="1:16" x14ac:dyDescent="0.25">
      <c r="A78" s="522">
        <v>71</v>
      </c>
      <c r="B78" s="514" t="s">
        <v>5744</v>
      </c>
      <c r="C78" s="515" t="s">
        <v>5745</v>
      </c>
      <c r="D78" s="510" t="s">
        <v>5620</v>
      </c>
      <c r="E78" s="510">
        <v>3</v>
      </c>
      <c r="F78" s="510">
        <v>3</v>
      </c>
      <c r="G78" s="511"/>
      <c r="H78" s="527" t="s">
        <v>257</v>
      </c>
      <c r="I78" s="527" t="s">
        <v>257</v>
      </c>
      <c r="J78" s="527" t="s">
        <v>257</v>
      </c>
      <c r="K78" s="527" t="s">
        <v>257</v>
      </c>
      <c r="L78" s="511"/>
      <c r="M78" s="522" t="s">
        <v>20</v>
      </c>
      <c r="N78" s="522"/>
      <c r="O78" s="522" t="s">
        <v>259</v>
      </c>
      <c r="P78" s="511"/>
    </row>
    <row r="79" spans="1:16" x14ac:dyDescent="0.25">
      <c r="A79" s="522">
        <v>72</v>
      </c>
      <c r="B79" s="514" t="s">
        <v>5746</v>
      </c>
      <c r="C79" s="515" t="s">
        <v>5747</v>
      </c>
      <c r="D79" s="510" t="s">
        <v>5620</v>
      </c>
      <c r="E79" s="510">
        <v>3</v>
      </c>
      <c r="F79" s="510">
        <v>3</v>
      </c>
      <c r="G79" s="511"/>
      <c r="H79" s="527" t="s">
        <v>257</v>
      </c>
      <c r="I79" s="527" t="s">
        <v>257</v>
      </c>
      <c r="J79" s="527" t="s">
        <v>257</v>
      </c>
      <c r="K79" s="527" t="s">
        <v>257</v>
      </c>
      <c r="L79" s="511"/>
      <c r="M79" s="522" t="s">
        <v>20</v>
      </c>
      <c r="N79" s="522"/>
      <c r="O79" s="522" t="s">
        <v>259</v>
      </c>
      <c r="P79" s="511"/>
    </row>
    <row r="80" spans="1:16" x14ac:dyDescent="0.25">
      <c r="A80" s="522">
        <v>73</v>
      </c>
      <c r="B80" s="514" t="s">
        <v>5630</v>
      </c>
      <c r="C80" s="515" t="s">
        <v>5748</v>
      </c>
      <c r="D80" s="510" t="s">
        <v>5620</v>
      </c>
      <c r="E80" s="510">
        <v>3</v>
      </c>
      <c r="F80" s="510">
        <v>3</v>
      </c>
      <c r="G80" s="511"/>
      <c r="H80" s="527" t="s">
        <v>257</v>
      </c>
      <c r="I80" s="527" t="s">
        <v>257</v>
      </c>
      <c r="J80" s="527" t="s">
        <v>257</v>
      </c>
      <c r="K80" s="527" t="s">
        <v>257</v>
      </c>
      <c r="L80" s="511"/>
      <c r="M80" s="522" t="s">
        <v>20</v>
      </c>
      <c r="N80" s="522"/>
      <c r="O80" s="522" t="s">
        <v>259</v>
      </c>
      <c r="P80" s="511"/>
    </row>
    <row r="81" spans="1:16" x14ac:dyDescent="0.25">
      <c r="A81" s="522">
        <v>74</v>
      </c>
      <c r="B81" s="514" t="s">
        <v>4288</v>
      </c>
      <c r="C81" s="515" t="s">
        <v>5749</v>
      </c>
      <c r="D81" s="510" t="s">
        <v>5620</v>
      </c>
      <c r="E81" s="510">
        <v>3</v>
      </c>
      <c r="F81" s="510">
        <v>3</v>
      </c>
      <c r="G81" s="511"/>
      <c r="H81" s="527" t="s">
        <v>257</v>
      </c>
      <c r="I81" s="527" t="s">
        <v>257</v>
      </c>
      <c r="J81" s="527" t="s">
        <v>257</v>
      </c>
      <c r="K81" s="527" t="s">
        <v>257</v>
      </c>
      <c r="L81" s="511"/>
      <c r="M81" s="522" t="s">
        <v>20</v>
      </c>
      <c r="N81" s="522"/>
      <c r="O81" s="522" t="s">
        <v>259</v>
      </c>
      <c r="P81" s="511"/>
    </row>
    <row r="82" spans="1:16" x14ac:dyDescent="0.25">
      <c r="A82" s="522">
        <v>75</v>
      </c>
      <c r="B82" s="514" t="s">
        <v>730</v>
      </c>
      <c r="C82" s="515" t="s">
        <v>5750</v>
      </c>
      <c r="D82" s="510" t="s">
        <v>5620</v>
      </c>
      <c r="E82" s="510">
        <v>3</v>
      </c>
      <c r="F82" s="510">
        <v>3</v>
      </c>
      <c r="G82" s="511"/>
      <c r="H82" s="527" t="s">
        <v>257</v>
      </c>
      <c r="I82" s="527" t="s">
        <v>257</v>
      </c>
      <c r="J82" s="527" t="s">
        <v>257</v>
      </c>
      <c r="K82" s="527" t="s">
        <v>257</v>
      </c>
      <c r="L82" s="511"/>
      <c r="M82" s="522" t="s">
        <v>20</v>
      </c>
      <c r="N82" s="522"/>
      <c r="O82" s="522" t="s">
        <v>259</v>
      </c>
      <c r="P82" s="511"/>
    </row>
    <row r="83" spans="1:16" x14ac:dyDescent="0.25">
      <c r="A83" s="522">
        <v>76</v>
      </c>
      <c r="B83" s="514" t="s">
        <v>5751</v>
      </c>
      <c r="C83" s="515" t="s">
        <v>5752</v>
      </c>
      <c r="D83" s="510" t="s">
        <v>5620</v>
      </c>
      <c r="E83" s="510">
        <v>3</v>
      </c>
      <c r="F83" s="510">
        <v>3</v>
      </c>
      <c r="G83" s="511"/>
      <c r="H83" s="527" t="s">
        <v>257</v>
      </c>
      <c r="I83" s="527" t="s">
        <v>257</v>
      </c>
      <c r="J83" s="527" t="s">
        <v>257</v>
      </c>
      <c r="K83" s="527" t="s">
        <v>257</v>
      </c>
      <c r="L83" s="511"/>
      <c r="M83" s="522" t="s">
        <v>20</v>
      </c>
      <c r="N83" s="522"/>
      <c r="O83" s="522" t="s">
        <v>259</v>
      </c>
      <c r="P83" s="511"/>
    </row>
    <row r="84" spans="1:16" x14ac:dyDescent="0.25">
      <c r="A84" s="522">
        <v>77</v>
      </c>
      <c r="B84" s="511" t="s">
        <v>5753</v>
      </c>
      <c r="C84" s="515" t="s">
        <v>5754</v>
      </c>
      <c r="D84" s="510" t="s">
        <v>5620</v>
      </c>
      <c r="E84" s="510">
        <v>1</v>
      </c>
      <c r="F84" s="510">
        <v>4</v>
      </c>
      <c r="G84" s="511"/>
      <c r="H84" s="527" t="s">
        <v>257</v>
      </c>
      <c r="I84" s="527" t="s">
        <v>257</v>
      </c>
      <c r="J84" s="527" t="s">
        <v>257</v>
      </c>
      <c r="K84" s="527" t="s">
        <v>257</v>
      </c>
      <c r="L84" s="511"/>
      <c r="M84" s="522" t="s">
        <v>20</v>
      </c>
      <c r="N84" s="522"/>
      <c r="O84" s="522" t="s">
        <v>259</v>
      </c>
      <c r="P84" s="511"/>
    </row>
    <row r="85" spans="1:16" x14ac:dyDescent="0.25">
      <c r="A85" s="522">
        <v>78</v>
      </c>
      <c r="B85" s="511" t="s">
        <v>4419</v>
      </c>
      <c r="C85" s="515" t="s">
        <v>5755</v>
      </c>
      <c r="D85" s="510" t="s">
        <v>5620</v>
      </c>
      <c r="E85" s="510">
        <v>1</v>
      </c>
      <c r="F85" s="510">
        <v>4</v>
      </c>
      <c r="G85" s="511"/>
      <c r="H85" s="527" t="s">
        <v>257</v>
      </c>
      <c r="I85" s="527" t="s">
        <v>257</v>
      </c>
      <c r="J85" s="527" t="s">
        <v>257</v>
      </c>
      <c r="K85" s="527" t="s">
        <v>257</v>
      </c>
      <c r="L85" s="511"/>
      <c r="M85" s="522" t="s">
        <v>20</v>
      </c>
      <c r="N85" s="522"/>
      <c r="O85" s="522" t="s">
        <v>259</v>
      </c>
      <c r="P85" s="511"/>
    </row>
    <row r="86" spans="1:16" x14ac:dyDescent="0.25">
      <c r="A86" s="522">
        <v>79</v>
      </c>
      <c r="B86" s="511" t="s">
        <v>5756</v>
      </c>
      <c r="C86" s="515" t="s">
        <v>5757</v>
      </c>
      <c r="D86" s="510" t="s">
        <v>5620</v>
      </c>
      <c r="E86" s="510">
        <v>1</v>
      </c>
      <c r="F86" s="510">
        <v>4</v>
      </c>
      <c r="G86" s="511"/>
      <c r="H86" s="527" t="s">
        <v>257</v>
      </c>
      <c r="I86" s="527" t="s">
        <v>257</v>
      </c>
      <c r="J86" s="527" t="s">
        <v>257</v>
      </c>
      <c r="K86" s="527" t="s">
        <v>257</v>
      </c>
      <c r="L86" s="511"/>
      <c r="M86" s="522" t="s">
        <v>20</v>
      </c>
      <c r="N86" s="522"/>
      <c r="O86" s="522" t="s">
        <v>259</v>
      </c>
      <c r="P86" s="511"/>
    </row>
    <row r="87" spans="1:16" x14ac:dyDescent="0.25">
      <c r="A87" s="522">
        <v>80</v>
      </c>
      <c r="B87" s="511" t="s">
        <v>5758</v>
      </c>
      <c r="C87" s="515" t="s">
        <v>5759</v>
      </c>
      <c r="D87" s="510" t="s">
        <v>5620</v>
      </c>
      <c r="E87" s="510">
        <v>1</v>
      </c>
      <c r="F87" s="510">
        <v>4</v>
      </c>
      <c r="G87" s="511"/>
      <c r="H87" s="527" t="s">
        <v>257</v>
      </c>
      <c r="I87" s="527" t="s">
        <v>257</v>
      </c>
      <c r="J87" s="527" t="s">
        <v>257</v>
      </c>
      <c r="K87" s="527" t="s">
        <v>257</v>
      </c>
      <c r="L87" s="511"/>
      <c r="M87" s="522" t="s">
        <v>20</v>
      </c>
      <c r="N87" s="522"/>
      <c r="O87" s="522" t="s">
        <v>259</v>
      </c>
      <c r="P87" s="511"/>
    </row>
    <row r="88" spans="1:16" x14ac:dyDescent="0.25">
      <c r="A88" s="522">
        <v>81</v>
      </c>
      <c r="B88" s="511" t="s">
        <v>5760</v>
      </c>
      <c r="C88" s="515" t="s">
        <v>5761</v>
      </c>
      <c r="D88" s="510" t="s">
        <v>5620</v>
      </c>
      <c r="E88" s="510">
        <v>1</v>
      </c>
      <c r="F88" s="510">
        <v>4</v>
      </c>
      <c r="G88" s="511"/>
      <c r="H88" s="527" t="s">
        <v>257</v>
      </c>
      <c r="I88" s="527" t="s">
        <v>257</v>
      </c>
      <c r="J88" s="527" t="s">
        <v>257</v>
      </c>
      <c r="K88" s="527" t="s">
        <v>257</v>
      </c>
      <c r="L88" s="511"/>
      <c r="M88" s="522" t="s">
        <v>20</v>
      </c>
      <c r="N88" s="522"/>
      <c r="O88" s="522" t="s">
        <v>259</v>
      </c>
      <c r="P88" s="511"/>
    </row>
    <row r="89" spans="1:16" x14ac:dyDescent="0.25">
      <c r="A89" s="522">
        <v>82</v>
      </c>
      <c r="B89" s="511" t="s">
        <v>5762</v>
      </c>
      <c r="C89" s="515" t="s">
        <v>5763</v>
      </c>
      <c r="D89" s="510" t="s">
        <v>5620</v>
      </c>
      <c r="E89" s="510">
        <v>1</v>
      </c>
      <c r="F89" s="510">
        <v>4</v>
      </c>
      <c r="G89" s="511"/>
      <c r="H89" s="527" t="s">
        <v>257</v>
      </c>
      <c r="I89" s="527" t="s">
        <v>257</v>
      </c>
      <c r="J89" s="527" t="s">
        <v>257</v>
      </c>
      <c r="K89" s="527" t="s">
        <v>257</v>
      </c>
      <c r="L89" s="511"/>
      <c r="M89" s="522" t="s">
        <v>20</v>
      </c>
      <c r="N89" s="522"/>
      <c r="O89" s="522" t="s">
        <v>259</v>
      </c>
      <c r="P89" s="511"/>
    </row>
    <row r="90" spans="1:16" x14ac:dyDescent="0.25">
      <c r="A90" s="522">
        <v>83</v>
      </c>
      <c r="B90" s="511" t="s">
        <v>100</v>
      </c>
      <c r="C90" s="515" t="s">
        <v>5764</v>
      </c>
      <c r="D90" s="510" t="s">
        <v>5620</v>
      </c>
      <c r="E90" s="510">
        <v>1</v>
      </c>
      <c r="F90" s="510">
        <v>4</v>
      </c>
      <c r="G90" s="511"/>
      <c r="H90" s="527" t="s">
        <v>257</v>
      </c>
      <c r="I90" s="527" t="s">
        <v>257</v>
      </c>
      <c r="J90" s="527" t="s">
        <v>257</v>
      </c>
      <c r="K90" s="527" t="s">
        <v>257</v>
      </c>
      <c r="L90" s="511"/>
      <c r="M90" s="522" t="s">
        <v>20</v>
      </c>
      <c r="N90" s="522"/>
      <c r="O90" s="522" t="s">
        <v>259</v>
      </c>
      <c r="P90" s="511"/>
    </row>
    <row r="91" spans="1:16" x14ac:dyDescent="0.25">
      <c r="A91" s="522">
        <v>84</v>
      </c>
      <c r="B91" s="511" t="s">
        <v>5765</v>
      </c>
      <c r="C91" s="515" t="s">
        <v>5766</v>
      </c>
      <c r="D91" s="510" t="s">
        <v>5620</v>
      </c>
      <c r="E91" s="510">
        <v>2</v>
      </c>
      <c r="F91" s="510">
        <v>4</v>
      </c>
      <c r="G91" s="511"/>
      <c r="H91" s="527" t="s">
        <v>257</v>
      </c>
      <c r="I91" s="527" t="s">
        <v>257</v>
      </c>
      <c r="J91" s="527" t="s">
        <v>257</v>
      </c>
      <c r="K91" s="527" t="s">
        <v>257</v>
      </c>
      <c r="L91" s="511"/>
      <c r="M91" s="522" t="s">
        <v>20</v>
      </c>
      <c r="N91" s="522"/>
      <c r="O91" s="522" t="s">
        <v>259</v>
      </c>
      <c r="P91" s="511"/>
    </row>
    <row r="92" spans="1:16" x14ac:dyDescent="0.25">
      <c r="A92" s="522">
        <v>85</v>
      </c>
      <c r="B92" s="511" t="s">
        <v>5767</v>
      </c>
      <c r="C92" s="515" t="s">
        <v>5768</v>
      </c>
      <c r="D92" s="510" t="s">
        <v>5620</v>
      </c>
      <c r="E92" s="510">
        <v>2</v>
      </c>
      <c r="F92" s="510">
        <v>4</v>
      </c>
      <c r="G92" s="511"/>
      <c r="H92" s="527" t="s">
        <v>257</v>
      </c>
      <c r="I92" s="527" t="s">
        <v>257</v>
      </c>
      <c r="J92" s="527" t="s">
        <v>257</v>
      </c>
      <c r="K92" s="527" t="s">
        <v>257</v>
      </c>
      <c r="L92" s="511"/>
      <c r="M92" s="522" t="s">
        <v>20</v>
      </c>
      <c r="N92" s="522"/>
      <c r="O92" s="522" t="s">
        <v>259</v>
      </c>
      <c r="P92" s="511"/>
    </row>
    <row r="93" spans="1:16" x14ac:dyDescent="0.25">
      <c r="A93" s="522">
        <v>86</v>
      </c>
      <c r="B93" s="511" t="s">
        <v>5769</v>
      </c>
      <c r="C93" s="515" t="s">
        <v>5770</v>
      </c>
      <c r="D93" s="510" t="s">
        <v>5620</v>
      </c>
      <c r="E93" s="510">
        <v>2</v>
      </c>
      <c r="F93" s="510">
        <v>4</v>
      </c>
      <c r="G93" s="511"/>
      <c r="H93" s="527" t="s">
        <v>257</v>
      </c>
      <c r="I93" s="527" t="s">
        <v>257</v>
      </c>
      <c r="J93" s="527" t="s">
        <v>257</v>
      </c>
      <c r="K93" s="527" t="s">
        <v>257</v>
      </c>
      <c r="L93" s="511"/>
      <c r="M93" s="522" t="s">
        <v>20</v>
      </c>
      <c r="N93" s="522"/>
      <c r="O93" s="522" t="s">
        <v>259</v>
      </c>
      <c r="P93" s="511"/>
    </row>
    <row r="94" spans="1:16" x14ac:dyDescent="0.25">
      <c r="A94" s="522">
        <v>87</v>
      </c>
      <c r="B94" s="511" t="s">
        <v>5771</v>
      </c>
      <c r="C94" s="515" t="s">
        <v>5772</v>
      </c>
      <c r="D94" s="510" t="s">
        <v>5620</v>
      </c>
      <c r="E94" s="510">
        <v>2</v>
      </c>
      <c r="F94" s="510">
        <v>4</v>
      </c>
      <c r="G94" s="511"/>
      <c r="H94" s="527" t="s">
        <v>257</v>
      </c>
      <c r="I94" s="527" t="s">
        <v>257</v>
      </c>
      <c r="J94" s="527" t="s">
        <v>257</v>
      </c>
      <c r="K94" s="527" t="s">
        <v>257</v>
      </c>
      <c r="L94" s="511"/>
      <c r="M94" s="522" t="s">
        <v>20</v>
      </c>
      <c r="N94" s="522"/>
      <c r="O94" s="522" t="s">
        <v>259</v>
      </c>
      <c r="P94" s="511"/>
    </row>
    <row r="95" spans="1:16" x14ac:dyDescent="0.25">
      <c r="A95" s="522">
        <v>88</v>
      </c>
      <c r="B95" s="511" t="s">
        <v>1280</v>
      </c>
      <c r="C95" s="515" t="s">
        <v>5773</v>
      </c>
      <c r="D95" s="510" t="s">
        <v>5620</v>
      </c>
      <c r="E95" s="510">
        <v>2</v>
      </c>
      <c r="F95" s="510">
        <v>4</v>
      </c>
      <c r="G95" s="511"/>
      <c r="H95" s="527" t="s">
        <v>257</v>
      </c>
      <c r="I95" s="527" t="s">
        <v>257</v>
      </c>
      <c r="J95" s="527" t="s">
        <v>257</v>
      </c>
      <c r="K95" s="527" t="s">
        <v>257</v>
      </c>
      <c r="L95" s="511"/>
      <c r="M95" s="522" t="s">
        <v>20</v>
      </c>
      <c r="N95" s="522"/>
      <c r="O95" s="522" t="s">
        <v>259</v>
      </c>
      <c r="P95" s="511"/>
    </row>
    <row r="96" spans="1:16" x14ac:dyDescent="0.25">
      <c r="A96" s="522">
        <v>89</v>
      </c>
      <c r="B96" s="511" t="s">
        <v>5774</v>
      </c>
      <c r="C96" s="515" t="s">
        <v>5775</v>
      </c>
      <c r="D96" s="510" t="s">
        <v>5620</v>
      </c>
      <c r="E96" s="510">
        <v>2</v>
      </c>
      <c r="F96" s="510">
        <v>4</v>
      </c>
      <c r="G96" s="511"/>
      <c r="H96" s="527" t="s">
        <v>257</v>
      </c>
      <c r="I96" s="527" t="s">
        <v>257</v>
      </c>
      <c r="J96" s="527" t="s">
        <v>257</v>
      </c>
      <c r="K96" s="527" t="s">
        <v>257</v>
      </c>
      <c r="L96" s="511"/>
      <c r="M96" s="522" t="s">
        <v>20</v>
      </c>
      <c r="N96" s="522"/>
      <c r="O96" s="522" t="s">
        <v>259</v>
      </c>
      <c r="P96" s="511"/>
    </row>
    <row r="97" spans="1:16" x14ac:dyDescent="0.25">
      <c r="A97" s="522">
        <v>90</v>
      </c>
      <c r="B97" s="511" t="s">
        <v>5776</v>
      </c>
      <c r="C97" s="515" t="s">
        <v>5777</v>
      </c>
      <c r="D97" s="510" t="s">
        <v>5620</v>
      </c>
      <c r="E97" s="510">
        <v>2</v>
      </c>
      <c r="F97" s="510">
        <v>4</v>
      </c>
      <c r="G97" s="511"/>
      <c r="H97" s="527" t="s">
        <v>257</v>
      </c>
      <c r="I97" s="527" t="s">
        <v>257</v>
      </c>
      <c r="J97" s="527" t="s">
        <v>257</v>
      </c>
      <c r="K97" s="527" t="s">
        <v>257</v>
      </c>
      <c r="L97" s="511"/>
      <c r="M97" s="522" t="s">
        <v>20</v>
      </c>
      <c r="N97" s="522"/>
      <c r="O97" s="522" t="s">
        <v>259</v>
      </c>
      <c r="P97" s="511"/>
    </row>
    <row r="98" spans="1:16" x14ac:dyDescent="0.25">
      <c r="A98" s="522">
        <v>91</v>
      </c>
      <c r="B98" s="511" t="s">
        <v>5778</v>
      </c>
      <c r="C98" s="515" t="s">
        <v>5779</v>
      </c>
      <c r="D98" s="510" t="s">
        <v>5620</v>
      </c>
      <c r="E98" s="510">
        <v>3</v>
      </c>
      <c r="F98" s="510">
        <v>4</v>
      </c>
      <c r="G98" s="511"/>
      <c r="H98" s="527" t="s">
        <v>257</v>
      </c>
      <c r="I98" s="527" t="s">
        <v>257</v>
      </c>
      <c r="J98" s="527" t="s">
        <v>257</v>
      </c>
      <c r="K98" s="527" t="s">
        <v>257</v>
      </c>
      <c r="L98" s="511"/>
      <c r="M98" s="522" t="s">
        <v>20</v>
      </c>
      <c r="N98" s="522"/>
      <c r="O98" s="522" t="s">
        <v>259</v>
      </c>
      <c r="P98" s="511"/>
    </row>
    <row r="99" spans="1:16" x14ac:dyDescent="0.25">
      <c r="A99" s="522">
        <v>92</v>
      </c>
      <c r="B99" s="511" t="s">
        <v>2094</v>
      </c>
      <c r="C99" s="515" t="s">
        <v>5780</v>
      </c>
      <c r="D99" s="510" t="s">
        <v>5620</v>
      </c>
      <c r="E99" s="510">
        <v>3</v>
      </c>
      <c r="F99" s="510">
        <v>4</v>
      </c>
      <c r="G99" s="511"/>
      <c r="H99" s="527" t="s">
        <v>257</v>
      </c>
      <c r="I99" s="527" t="s">
        <v>257</v>
      </c>
      <c r="J99" s="527" t="s">
        <v>257</v>
      </c>
      <c r="K99" s="527" t="s">
        <v>257</v>
      </c>
      <c r="L99" s="511"/>
      <c r="M99" s="522" t="s">
        <v>20</v>
      </c>
      <c r="N99" s="522"/>
      <c r="O99" s="522" t="s">
        <v>259</v>
      </c>
      <c r="P99" s="511"/>
    </row>
    <row r="100" spans="1:16" x14ac:dyDescent="0.25">
      <c r="A100" s="522">
        <v>93</v>
      </c>
      <c r="B100" s="511" t="s">
        <v>5781</v>
      </c>
      <c r="C100" s="515" t="s">
        <v>5782</v>
      </c>
      <c r="D100" s="510" t="s">
        <v>5620</v>
      </c>
      <c r="E100" s="510">
        <v>3</v>
      </c>
      <c r="F100" s="510">
        <v>4</v>
      </c>
      <c r="G100" s="511"/>
      <c r="H100" s="527" t="s">
        <v>257</v>
      </c>
      <c r="I100" s="527" t="s">
        <v>257</v>
      </c>
      <c r="J100" s="527" t="s">
        <v>257</v>
      </c>
      <c r="K100" s="527" t="s">
        <v>257</v>
      </c>
      <c r="L100" s="511"/>
      <c r="M100" s="522" t="s">
        <v>20</v>
      </c>
      <c r="N100" s="522"/>
      <c r="O100" s="522" t="s">
        <v>259</v>
      </c>
      <c r="P100" s="511"/>
    </row>
    <row r="101" spans="1:16" x14ac:dyDescent="0.25">
      <c r="A101" s="522">
        <v>94</v>
      </c>
      <c r="B101" s="511" t="s">
        <v>5783</v>
      </c>
      <c r="C101" s="515" t="s">
        <v>5784</v>
      </c>
      <c r="D101" s="510" t="s">
        <v>5620</v>
      </c>
      <c r="E101" s="510">
        <v>3</v>
      </c>
      <c r="F101" s="510">
        <v>4</v>
      </c>
      <c r="G101" s="511"/>
      <c r="H101" s="527" t="s">
        <v>257</v>
      </c>
      <c r="I101" s="527" t="s">
        <v>257</v>
      </c>
      <c r="J101" s="527" t="s">
        <v>257</v>
      </c>
      <c r="K101" s="527" t="s">
        <v>257</v>
      </c>
      <c r="L101" s="511"/>
      <c r="M101" s="522" t="s">
        <v>20</v>
      </c>
      <c r="N101" s="522"/>
      <c r="O101" s="522" t="s">
        <v>259</v>
      </c>
      <c r="P101" s="511"/>
    </row>
    <row r="102" spans="1:16" x14ac:dyDescent="0.25">
      <c r="A102" s="522">
        <v>95</v>
      </c>
      <c r="B102" s="511" t="s">
        <v>5785</v>
      </c>
      <c r="C102" s="515" t="s">
        <v>5786</v>
      </c>
      <c r="D102" s="510" t="s">
        <v>5620</v>
      </c>
      <c r="E102" s="510">
        <v>3</v>
      </c>
      <c r="F102" s="510">
        <v>4</v>
      </c>
      <c r="G102" s="511"/>
      <c r="H102" s="527" t="s">
        <v>257</v>
      </c>
      <c r="I102" s="527" t="s">
        <v>257</v>
      </c>
      <c r="J102" s="527" t="s">
        <v>257</v>
      </c>
      <c r="K102" s="527" t="s">
        <v>257</v>
      </c>
      <c r="L102" s="511"/>
      <c r="M102" s="522" t="s">
        <v>20</v>
      </c>
      <c r="N102" s="522"/>
      <c r="O102" s="522" t="s">
        <v>259</v>
      </c>
      <c r="P102" s="511"/>
    </row>
    <row r="103" spans="1:16" x14ac:dyDescent="0.25">
      <c r="A103" s="522">
        <v>96</v>
      </c>
      <c r="B103" s="511" t="s">
        <v>5787</v>
      </c>
      <c r="C103" s="515" t="s">
        <v>5788</v>
      </c>
      <c r="D103" s="510" t="s">
        <v>5620</v>
      </c>
      <c r="E103" s="510">
        <v>3</v>
      </c>
      <c r="F103" s="510">
        <v>4</v>
      </c>
      <c r="G103" s="511"/>
      <c r="H103" s="527" t="s">
        <v>257</v>
      </c>
      <c r="I103" s="527" t="s">
        <v>257</v>
      </c>
      <c r="J103" s="527" t="s">
        <v>257</v>
      </c>
      <c r="K103" s="527" t="s">
        <v>257</v>
      </c>
      <c r="L103" s="511"/>
      <c r="M103" s="522" t="s">
        <v>20</v>
      </c>
      <c r="N103" s="522"/>
      <c r="O103" s="522" t="s">
        <v>259</v>
      </c>
      <c r="P103" s="511"/>
    </row>
    <row r="104" spans="1:16" x14ac:dyDescent="0.25">
      <c r="A104" s="522">
        <v>97</v>
      </c>
      <c r="B104" s="511" t="s">
        <v>1996</v>
      </c>
      <c r="C104" s="515" t="s">
        <v>5789</v>
      </c>
      <c r="D104" s="510" t="s">
        <v>5620</v>
      </c>
      <c r="E104" s="510">
        <v>4</v>
      </c>
      <c r="F104" s="510">
        <v>4</v>
      </c>
      <c r="G104" s="511"/>
      <c r="H104" s="527" t="s">
        <v>257</v>
      </c>
      <c r="I104" s="527" t="s">
        <v>257</v>
      </c>
      <c r="J104" s="527" t="s">
        <v>257</v>
      </c>
      <c r="K104" s="527" t="s">
        <v>257</v>
      </c>
      <c r="L104" s="511"/>
      <c r="M104" s="522" t="s">
        <v>20</v>
      </c>
      <c r="N104" s="522"/>
      <c r="O104" s="522" t="s">
        <v>259</v>
      </c>
      <c r="P104" s="511"/>
    </row>
    <row r="105" spans="1:16" x14ac:dyDescent="0.25">
      <c r="A105" s="522">
        <v>98</v>
      </c>
      <c r="B105" s="511" t="s">
        <v>5790</v>
      </c>
      <c r="C105" s="515" t="s">
        <v>5791</v>
      </c>
      <c r="D105" s="510" t="s">
        <v>5620</v>
      </c>
      <c r="E105" s="510">
        <v>4</v>
      </c>
      <c r="F105" s="510">
        <v>4</v>
      </c>
      <c r="G105" s="511"/>
      <c r="H105" s="527" t="s">
        <v>257</v>
      </c>
      <c r="I105" s="527" t="s">
        <v>257</v>
      </c>
      <c r="J105" s="527" t="s">
        <v>257</v>
      </c>
      <c r="K105" s="527" t="s">
        <v>257</v>
      </c>
      <c r="L105" s="511"/>
      <c r="M105" s="522" t="s">
        <v>20</v>
      </c>
      <c r="N105" s="522"/>
      <c r="O105" s="522" t="s">
        <v>259</v>
      </c>
      <c r="P105" s="511"/>
    </row>
    <row r="106" spans="1:16" x14ac:dyDescent="0.25">
      <c r="A106" s="522">
        <v>99</v>
      </c>
      <c r="B106" s="511" t="s">
        <v>5792</v>
      </c>
      <c r="C106" s="515" t="s">
        <v>5793</v>
      </c>
      <c r="D106" s="510" t="s">
        <v>5620</v>
      </c>
      <c r="E106" s="510">
        <v>4</v>
      </c>
      <c r="F106" s="510">
        <v>4</v>
      </c>
      <c r="G106" s="511"/>
      <c r="H106" s="527" t="s">
        <v>257</v>
      </c>
      <c r="I106" s="527" t="s">
        <v>257</v>
      </c>
      <c r="J106" s="527" t="s">
        <v>257</v>
      </c>
      <c r="K106" s="527" t="s">
        <v>257</v>
      </c>
      <c r="L106" s="511"/>
      <c r="M106" s="522" t="s">
        <v>20</v>
      </c>
      <c r="N106" s="522"/>
      <c r="O106" s="522" t="s">
        <v>259</v>
      </c>
      <c r="P106" s="511"/>
    </row>
    <row r="107" spans="1:16" x14ac:dyDescent="0.25">
      <c r="A107" s="522">
        <v>100</v>
      </c>
      <c r="B107" s="511" t="s">
        <v>5794</v>
      </c>
      <c r="C107" s="515" t="s">
        <v>5795</v>
      </c>
      <c r="D107" s="510" t="s">
        <v>5620</v>
      </c>
      <c r="E107" s="510">
        <v>4</v>
      </c>
      <c r="F107" s="510">
        <v>4</v>
      </c>
      <c r="G107" s="511"/>
      <c r="H107" s="527" t="s">
        <v>257</v>
      </c>
      <c r="I107" s="527" t="s">
        <v>257</v>
      </c>
      <c r="J107" s="527" t="s">
        <v>257</v>
      </c>
      <c r="K107" s="527" t="s">
        <v>257</v>
      </c>
      <c r="L107" s="511"/>
      <c r="M107" s="522" t="s">
        <v>20</v>
      </c>
      <c r="N107" s="522"/>
      <c r="O107" s="522" t="s">
        <v>259</v>
      </c>
      <c r="P107" s="511"/>
    </row>
    <row r="108" spans="1:16" x14ac:dyDescent="0.25">
      <c r="A108" s="522">
        <v>101</v>
      </c>
      <c r="B108" s="511" t="s">
        <v>5796</v>
      </c>
      <c r="C108" s="515" t="s">
        <v>5797</v>
      </c>
      <c r="D108" s="510" t="s">
        <v>5620</v>
      </c>
      <c r="E108" s="510">
        <v>4</v>
      </c>
      <c r="F108" s="510">
        <v>4</v>
      </c>
      <c r="G108" s="511"/>
      <c r="H108" s="527" t="s">
        <v>257</v>
      </c>
      <c r="I108" s="527" t="s">
        <v>257</v>
      </c>
      <c r="J108" s="527" t="s">
        <v>257</v>
      </c>
      <c r="K108" s="527" t="s">
        <v>257</v>
      </c>
      <c r="L108" s="511"/>
      <c r="M108" s="522" t="s">
        <v>20</v>
      </c>
      <c r="N108" s="522"/>
      <c r="O108" s="522" t="s">
        <v>259</v>
      </c>
      <c r="P108" s="511"/>
    </row>
    <row r="109" spans="1:16" x14ac:dyDescent="0.25">
      <c r="A109" s="522">
        <v>102</v>
      </c>
      <c r="B109" s="511" t="s">
        <v>5798</v>
      </c>
      <c r="C109" s="515" t="s">
        <v>5799</v>
      </c>
      <c r="D109" s="510" t="s">
        <v>5620</v>
      </c>
      <c r="E109" s="510">
        <v>4</v>
      </c>
      <c r="F109" s="510">
        <v>4</v>
      </c>
      <c r="G109" s="511"/>
      <c r="H109" s="527" t="s">
        <v>257</v>
      </c>
      <c r="I109" s="527" t="s">
        <v>257</v>
      </c>
      <c r="J109" s="527" t="s">
        <v>257</v>
      </c>
      <c r="K109" s="527" t="s">
        <v>257</v>
      </c>
      <c r="L109" s="511"/>
      <c r="M109" s="522" t="s">
        <v>20</v>
      </c>
      <c r="N109" s="522"/>
      <c r="O109" s="522" t="s">
        <v>259</v>
      </c>
      <c r="P109" s="511"/>
    </row>
    <row r="110" spans="1:16" x14ac:dyDescent="0.25">
      <c r="A110" s="522">
        <v>103</v>
      </c>
      <c r="B110" s="511" t="s">
        <v>2227</v>
      </c>
      <c r="C110" s="515" t="s">
        <v>5800</v>
      </c>
      <c r="D110" s="510" t="s">
        <v>5620</v>
      </c>
      <c r="E110" s="510">
        <v>5</v>
      </c>
      <c r="F110" s="510">
        <v>4</v>
      </c>
      <c r="G110" s="511"/>
      <c r="H110" s="527" t="s">
        <v>257</v>
      </c>
      <c r="I110" s="527" t="s">
        <v>257</v>
      </c>
      <c r="J110" s="527" t="s">
        <v>257</v>
      </c>
      <c r="K110" s="527" t="s">
        <v>257</v>
      </c>
      <c r="L110" s="511"/>
      <c r="M110" s="522" t="s">
        <v>20</v>
      </c>
      <c r="N110" s="522"/>
      <c r="O110" s="522" t="s">
        <v>259</v>
      </c>
      <c r="P110" s="511"/>
    </row>
    <row r="111" spans="1:16" x14ac:dyDescent="0.25">
      <c r="A111" s="522">
        <v>104</v>
      </c>
      <c r="B111" s="511" t="s">
        <v>5801</v>
      </c>
      <c r="C111" s="515" t="s">
        <v>5802</v>
      </c>
      <c r="D111" s="510" t="s">
        <v>5620</v>
      </c>
      <c r="E111" s="510">
        <v>5</v>
      </c>
      <c r="F111" s="510">
        <v>4</v>
      </c>
      <c r="G111" s="511"/>
      <c r="H111" s="527" t="s">
        <v>257</v>
      </c>
      <c r="I111" s="527" t="s">
        <v>257</v>
      </c>
      <c r="J111" s="527" t="s">
        <v>257</v>
      </c>
      <c r="K111" s="527" t="s">
        <v>257</v>
      </c>
      <c r="L111" s="511"/>
      <c r="M111" s="522" t="s">
        <v>20</v>
      </c>
      <c r="N111" s="522"/>
      <c r="O111" s="522" t="s">
        <v>259</v>
      </c>
      <c r="P111" s="511"/>
    </row>
    <row r="112" spans="1:16" x14ac:dyDescent="0.25">
      <c r="A112" s="522">
        <v>105</v>
      </c>
      <c r="B112" s="511" t="s">
        <v>1858</v>
      </c>
      <c r="C112" s="515" t="s">
        <v>5803</v>
      </c>
      <c r="D112" s="510" t="s">
        <v>5620</v>
      </c>
      <c r="E112" s="510">
        <v>5</v>
      </c>
      <c r="F112" s="510">
        <v>4</v>
      </c>
      <c r="G112" s="511"/>
      <c r="H112" s="527" t="s">
        <v>257</v>
      </c>
      <c r="I112" s="527" t="s">
        <v>257</v>
      </c>
      <c r="J112" s="527" t="s">
        <v>257</v>
      </c>
      <c r="K112" s="527" t="s">
        <v>257</v>
      </c>
      <c r="L112" s="511"/>
      <c r="M112" s="522" t="s">
        <v>20</v>
      </c>
      <c r="N112" s="522"/>
      <c r="O112" s="522" t="s">
        <v>259</v>
      </c>
      <c r="P112" s="511"/>
    </row>
    <row r="113" spans="1:16" x14ac:dyDescent="0.25">
      <c r="A113" s="522">
        <v>106</v>
      </c>
      <c r="B113" s="511" t="s">
        <v>5804</v>
      </c>
      <c r="C113" s="515" t="s">
        <v>5805</v>
      </c>
      <c r="D113" s="510" t="s">
        <v>5620</v>
      </c>
      <c r="E113" s="510">
        <v>5</v>
      </c>
      <c r="F113" s="510">
        <v>4</v>
      </c>
      <c r="G113" s="511"/>
      <c r="H113" s="527" t="s">
        <v>257</v>
      </c>
      <c r="I113" s="527" t="s">
        <v>257</v>
      </c>
      <c r="J113" s="527" t="s">
        <v>257</v>
      </c>
      <c r="K113" s="527" t="s">
        <v>257</v>
      </c>
      <c r="L113" s="511"/>
      <c r="M113" s="522" t="s">
        <v>20</v>
      </c>
      <c r="N113" s="522"/>
      <c r="O113" s="522" t="s">
        <v>259</v>
      </c>
      <c r="P113" s="511"/>
    </row>
    <row r="114" spans="1:16" x14ac:dyDescent="0.25">
      <c r="A114" s="522">
        <v>107</v>
      </c>
      <c r="B114" s="511" t="s">
        <v>5806</v>
      </c>
      <c r="C114" s="515" t="s">
        <v>5807</v>
      </c>
      <c r="D114" s="510" t="s">
        <v>5620</v>
      </c>
      <c r="E114" s="510">
        <v>5</v>
      </c>
      <c r="F114" s="510">
        <v>4</v>
      </c>
      <c r="G114" s="511"/>
      <c r="H114" s="527" t="s">
        <v>257</v>
      </c>
      <c r="I114" s="527" t="s">
        <v>257</v>
      </c>
      <c r="J114" s="527" t="s">
        <v>257</v>
      </c>
      <c r="K114" s="527" t="s">
        <v>257</v>
      </c>
      <c r="L114" s="511"/>
      <c r="M114" s="522" t="s">
        <v>20</v>
      </c>
      <c r="N114" s="522"/>
      <c r="O114" s="522" t="s">
        <v>259</v>
      </c>
      <c r="P114" s="511"/>
    </row>
    <row r="115" spans="1:16" x14ac:dyDescent="0.25">
      <c r="A115" s="522">
        <v>108</v>
      </c>
      <c r="B115" s="511" t="s">
        <v>5808</v>
      </c>
      <c r="C115" s="515" t="s">
        <v>5809</v>
      </c>
      <c r="D115" s="510" t="s">
        <v>5620</v>
      </c>
      <c r="E115" s="510">
        <v>5</v>
      </c>
      <c r="F115" s="510">
        <v>4</v>
      </c>
      <c r="G115" s="511"/>
      <c r="H115" s="527" t="s">
        <v>257</v>
      </c>
      <c r="I115" s="527" t="s">
        <v>257</v>
      </c>
      <c r="J115" s="527" t="s">
        <v>257</v>
      </c>
      <c r="K115" s="527" t="s">
        <v>257</v>
      </c>
      <c r="L115" s="511"/>
      <c r="M115" s="522" t="s">
        <v>20</v>
      </c>
      <c r="N115" s="522"/>
      <c r="O115" s="522" t="s">
        <v>259</v>
      </c>
      <c r="P115" s="511"/>
    </row>
    <row r="116" spans="1:16" x14ac:dyDescent="0.25">
      <c r="A116" s="522">
        <v>109</v>
      </c>
      <c r="B116" s="514" t="s">
        <v>5810</v>
      </c>
      <c r="C116" s="515" t="s">
        <v>5811</v>
      </c>
      <c r="D116" s="510" t="s">
        <v>5620</v>
      </c>
      <c r="E116" s="510">
        <v>1</v>
      </c>
      <c r="F116" s="510">
        <v>5</v>
      </c>
      <c r="G116" s="511"/>
      <c r="H116" s="527" t="s">
        <v>257</v>
      </c>
      <c r="I116" s="527" t="s">
        <v>257</v>
      </c>
      <c r="J116" s="527" t="s">
        <v>257</v>
      </c>
      <c r="K116" s="527" t="s">
        <v>257</v>
      </c>
      <c r="L116" s="511"/>
      <c r="M116" s="522" t="s">
        <v>20</v>
      </c>
      <c r="N116" s="522"/>
      <c r="O116" s="522" t="s">
        <v>259</v>
      </c>
      <c r="P116" s="511"/>
    </row>
    <row r="117" spans="1:16" x14ac:dyDescent="0.25">
      <c r="A117" s="522">
        <v>110</v>
      </c>
      <c r="B117" s="514" t="s">
        <v>5812</v>
      </c>
      <c r="C117" s="515" t="s">
        <v>5813</v>
      </c>
      <c r="D117" s="510" t="s">
        <v>5620</v>
      </c>
      <c r="E117" s="510">
        <v>1</v>
      </c>
      <c r="F117" s="510">
        <v>5</v>
      </c>
      <c r="G117" s="511"/>
      <c r="H117" s="527" t="s">
        <v>257</v>
      </c>
      <c r="I117" s="527" t="s">
        <v>257</v>
      </c>
      <c r="J117" s="527" t="s">
        <v>257</v>
      </c>
      <c r="K117" s="527" t="s">
        <v>257</v>
      </c>
      <c r="L117" s="511"/>
      <c r="M117" s="522" t="s">
        <v>20</v>
      </c>
      <c r="N117" s="522"/>
      <c r="O117" s="522" t="s">
        <v>259</v>
      </c>
      <c r="P117" s="511"/>
    </row>
    <row r="118" spans="1:16" x14ac:dyDescent="0.25">
      <c r="A118" s="522">
        <v>111</v>
      </c>
      <c r="B118" s="514" t="s">
        <v>1858</v>
      </c>
      <c r="C118" s="515" t="s">
        <v>5814</v>
      </c>
      <c r="D118" s="510" t="s">
        <v>5620</v>
      </c>
      <c r="E118" s="510">
        <v>4</v>
      </c>
      <c r="F118" s="510">
        <v>5</v>
      </c>
      <c r="G118" s="511"/>
      <c r="H118" s="527" t="s">
        <v>257</v>
      </c>
      <c r="I118" s="527" t="s">
        <v>257</v>
      </c>
      <c r="J118" s="527" t="s">
        <v>257</v>
      </c>
      <c r="K118" s="527" t="s">
        <v>257</v>
      </c>
      <c r="L118" s="511"/>
      <c r="M118" s="522" t="s">
        <v>20</v>
      </c>
      <c r="N118" s="522"/>
      <c r="O118" s="522" t="s">
        <v>259</v>
      </c>
      <c r="P118" s="511"/>
    </row>
    <row r="119" spans="1:16" x14ac:dyDescent="0.25">
      <c r="A119" s="522">
        <v>112</v>
      </c>
      <c r="B119" s="514" t="s">
        <v>5815</v>
      </c>
      <c r="C119" s="515" t="s">
        <v>5816</v>
      </c>
      <c r="D119" s="510" t="s">
        <v>5620</v>
      </c>
      <c r="E119" s="510">
        <v>1</v>
      </c>
      <c r="F119" s="510">
        <v>5</v>
      </c>
      <c r="G119" s="511"/>
      <c r="H119" s="527" t="s">
        <v>257</v>
      </c>
      <c r="I119" s="527" t="s">
        <v>257</v>
      </c>
      <c r="J119" s="527" t="s">
        <v>257</v>
      </c>
      <c r="K119" s="527" t="s">
        <v>257</v>
      </c>
      <c r="L119" s="511"/>
      <c r="M119" s="522" t="s">
        <v>20</v>
      </c>
      <c r="N119" s="522"/>
      <c r="O119" s="522" t="s">
        <v>259</v>
      </c>
      <c r="P119" s="511"/>
    </row>
    <row r="120" spans="1:16" x14ac:dyDescent="0.25">
      <c r="A120" s="522">
        <v>113</v>
      </c>
      <c r="B120" s="514" t="s">
        <v>5817</v>
      </c>
      <c r="C120" s="515" t="s">
        <v>5818</v>
      </c>
      <c r="D120" s="510" t="s">
        <v>5620</v>
      </c>
      <c r="E120" s="510">
        <v>2</v>
      </c>
      <c r="F120" s="510">
        <v>5</v>
      </c>
      <c r="G120" s="511"/>
      <c r="H120" s="527" t="s">
        <v>257</v>
      </c>
      <c r="I120" s="527" t="s">
        <v>257</v>
      </c>
      <c r="J120" s="527" t="s">
        <v>257</v>
      </c>
      <c r="K120" s="527" t="s">
        <v>257</v>
      </c>
      <c r="L120" s="511"/>
      <c r="M120" s="522" t="s">
        <v>20</v>
      </c>
      <c r="N120" s="522"/>
      <c r="O120" s="522" t="s">
        <v>259</v>
      </c>
      <c r="P120" s="511"/>
    </row>
    <row r="121" spans="1:16" x14ac:dyDescent="0.25">
      <c r="A121" s="522">
        <v>114</v>
      </c>
      <c r="B121" s="514" t="s">
        <v>5819</v>
      </c>
      <c r="C121" s="515" t="s">
        <v>5820</v>
      </c>
      <c r="D121" s="510" t="s">
        <v>5620</v>
      </c>
      <c r="E121" s="510">
        <v>2</v>
      </c>
      <c r="F121" s="510">
        <v>5</v>
      </c>
      <c r="G121" s="511"/>
      <c r="H121" s="527" t="s">
        <v>257</v>
      </c>
      <c r="I121" s="527" t="s">
        <v>257</v>
      </c>
      <c r="J121" s="527" t="s">
        <v>257</v>
      </c>
      <c r="K121" s="527" t="s">
        <v>257</v>
      </c>
      <c r="L121" s="511"/>
      <c r="M121" s="522" t="s">
        <v>20</v>
      </c>
      <c r="N121" s="522"/>
      <c r="O121" s="522" t="s">
        <v>259</v>
      </c>
      <c r="P121" s="511"/>
    </row>
    <row r="122" spans="1:16" x14ac:dyDescent="0.25">
      <c r="A122" s="522">
        <v>115</v>
      </c>
      <c r="B122" s="514" t="s">
        <v>5821</v>
      </c>
      <c r="C122" s="515" t="s">
        <v>5822</v>
      </c>
      <c r="D122" s="510" t="s">
        <v>5620</v>
      </c>
      <c r="E122" s="510">
        <v>2</v>
      </c>
      <c r="F122" s="510">
        <v>5</v>
      </c>
      <c r="G122" s="511"/>
      <c r="H122" s="527" t="s">
        <v>257</v>
      </c>
      <c r="I122" s="527" t="s">
        <v>257</v>
      </c>
      <c r="J122" s="527" t="s">
        <v>257</v>
      </c>
      <c r="K122" s="527" t="s">
        <v>257</v>
      </c>
      <c r="L122" s="511"/>
      <c r="M122" s="522" t="s">
        <v>20</v>
      </c>
      <c r="N122" s="522"/>
      <c r="O122" s="522" t="s">
        <v>259</v>
      </c>
      <c r="P122" s="511"/>
    </row>
    <row r="123" spans="1:16" x14ac:dyDescent="0.25">
      <c r="A123" s="522">
        <v>116</v>
      </c>
      <c r="B123" s="514" t="s">
        <v>5823</v>
      </c>
      <c r="C123" s="515" t="s">
        <v>5824</v>
      </c>
      <c r="D123" s="510" t="s">
        <v>5620</v>
      </c>
      <c r="E123" s="510">
        <v>2</v>
      </c>
      <c r="F123" s="510">
        <v>5</v>
      </c>
      <c r="G123" s="511"/>
      <c r="H123" s="527" t="s">
        <v>257</v>
      </c>
      <c r="I123" s="527" t="s">
        <v>257</v>
      </c>
      <c r="J123" s="527" t="s">
        <v>257</v>
      </c>
      <c r="K123" s="527" t="s">
        <v>257</v>
      </c>
      <c r="L123" s="511"/>
      <c r="M123" s="522" t="s">
        <v>20</v>
      </c>
      <c r="N123" s="522"/>
      <c r="O123" s="522" t="s">
        <v>259</v>
      </c>
      <c r="P123" s="511"/>
    </row>
    <row r="124" spans="1:16" x14ac:dyDescent="0.25">
      <c r="A124" s="522">
        <v>117</v>
      </c>
      <c r="B124" s="514" t="s">
        <v>5825</v>
      </c>
      <c r="C124" s="515" t="s">
        <v>5826</v>
      </c>
      <c r="D124" s="510" t="s">
        <v>5620</v>
      </c>
      <c r="E124" s="510">
        <v>3</v>
      </c>
      <c r="F124" s="510">
        <v>5</v>
      </c>
      <c r="G124" s="511"/>
      <c r="H124" s="527" t="s">
        <v>257</v>
      </c>
      <c r="I124" s="527" t="s">
        <v>257</v>
      </c>
      <c r="J124" s="527" t="s">
        <v>257</v>
      </c>
      <c r="K124" s="527" t="s">
        <v>257</v>
      </c>
      <c r="L124" s="511"/>
      <c r="M124" s="522" t="s">
        <v>20</v>
      </c>
      <c r="N124" s="522"/>
      <c r="O124" s="522" t="s">
        <v>259</v>
      </c>
      <c r="P124" s="511"/>
    </row>
    <row r="125" spans="1:16" x14ac:dyDescent="0.25">
      <c r="A125" s="522">
        <v>118</v>
      </c>
      <c r="B125" s="514" t="s">
        <v>5827</v>
      </c>
      <c r="C125" s="515" t="s">
        <v>5828</v>
      </c>
      <c r="D125" s="510" t="s">
        <v>5620</v>
      </c>
      <c r="E125" s="510">
        <v>3</v>
      </c>
      <c r="F125" s="510">
        <v>5</v>
      </c>
      <c r="G125" s="511"/>
      <c r="H125" s="527" t="s">
        <v>257</v>
      </c>
      <c r="I125" s="527" t="s">
        <v>257</v>
      </c>
      <c r="J125" s="527" t="s">
        <v>257</v>
      </c>
      <c r="K125" s="527" t="s">
        <v>257</v>
      </c>
      <c r="L125" s="511"/>
      <c r="M125" s="522" t="s">
        <v>20</v>
      </c>
      <c r="N125" s="522"/>
      <c r="O125" s="522" t="s">
        <v>259</v>
      </c>
      <c r="P125" s="511"/>
    </row>
    <row r="126" spans="1:16" x14ac:dyDescent="0.25">
      <c r="A126" s="522">
        <v>119</v>
      </c>
      <c r="B126" s="514" t="s">
        <v>3794</v>
      </c>
      <c r="C126" s="515" t="s">
        <v>5829</v>
      </c>
      <c r="D126" s="510" t="s">
        <v>5620</v>
      </c>
      <c r="E126" s="510">
        <v>3</v>
      </c>
      <c r="F126" s="510">
        <v>5</v>
      </c>
      <c r="G126" s="511"/>
      <c r="H126" s="527" t="s">
        <v>257</v>
      </c>
      <c r="I126" s="527" t="s">
        <v>257</v>
      </c>
      <c r="J126" s="527" t="s">
        <v>257</v>
      </c>
      <c r="K126" s="527" t="s">
        <v>257</v>
      </c>
      <c r="L126" s="511"/>
      <c r="M126" s="522" t="s">
        <v>20</v>
      </c>
      <c r="N126" s="522"/>
      <c r="O126" s="522" t="s">
        <v>259</v>
      </c>
      <c r="P126" s="511"/>
    </row>
    <row r="127" spans="1:16" x14ac:dyDescent="0.25">
      <c r="A127" s="522">
        <v>120</v>
      </c>
      <c r="B127" s="514" t="s">
        <v>3297</v>
      </c>
      <c r="C127" s="515" t="s">
        <v>5830</v>
      </c>
      <c r="D127" s="510" t="s">
        <v>5620</v>
      </c>
      <c r="E127" s="510">
        <v>3</v>
      </c>
      <c r="F127" s="510">
        <v>5</v>
      </c>
      <c r="G127" s="511"/>
      <c r="H127" s="527" t="s">
        <v>257</v>
      </c>
      <c r="I127" s="527" t="s">
        <v>257</v>
      </c>
      <c r="J127" s="527" t="s">
        <v>257</v>
      </c>
      <c r="K127" s="527" t="s">
        <v>257</v>
      </c>
      <c r="L127" s="511"/>
      <c r="M127" s="522" t="s">
        <v>20</v>
      </c>
      <c r="N127" s="522"/>
      <c r="O127" s="522" t="s">
        <v>259</v>
      </c>
      <c r="P127" s="511"/>
    </row>
    <row r="128" spans="1:16" x14ac:dyDescent="0.25">
      <c r="A128" s="522">
        <v>121</v>
      </c>
      <c r="B128" s="514" t="s">
        <v>5831</v>
      </c>
      <c r="C128" s="515" t="s">
        <v>5832</v>
      </c>
      <c r="D128" s="510" t="s">
        <v>5620</v>
      </c>
      <c r="E128" s="510">
        <v>4</v>
      </c>
      <c r="F128" s="510">
        <v>5</v>
      </c>
      <c r="G128" s="511"/>
      <c r="H128" s="527" t="s">
        <v>257</v>
      </c>
      <c r="I128" s="527" t="s">
        <v>257</v>
      </c>
      <c r="J128" s="527" t="s">
        <v>257</v>
      </c>
      <c r="K128" s="527" t="s">
        <v>257</v>
      </c>
      <c r="L128" s="511"/>
      <c r="M128" s="522" t="s">
        <v>20</v>
      </c>
      <c r="N128" s="522"/>
      <c r="O128" s="522" t="s">
        <v>259</v>
      </c>
      <c r="P128" s="511"/>
    </row>
    <row r="129" spans="1:16" x14ac:dyDescent="0.25">
      <c r="A129" s="522">
        <v>122</v>
      </c>
      <c r="B129" s="514" t="s">
        <v>5833</v>
      </c>
      <c r="C129" s="515" t="s">
        <v>5834</v>
      </c>
      <c r="D129" s="510" t="s">
        <v>5620</v>
      </c>
      <c r="E129" s="510">
        <v>4</v>
      </c>
      <c r="F129" s="510">
        <v>5</v>
      </c>
      <c r="G129" s="511"/>
      <c r="H129" s="527" t="s">
        <v>257</v>
      </c>
      <c r="I129" s="527" t="s">
        <v>257</v>
      </c>
      <c r="J129" s="527" t="s">
        <v>257</v>
      </c>
      <c r="K129" s="527" t="s">
        <v>257</v>
      </c>
      <c r="L129" s="511"/>
      <c r="M129" s="522" t="s">
        <v>20</v>
      </c>
      <c r="N129" s="522"/>
      <c r="O129" s="522" t="s">
        <v>259</v>
      </c>
      <c r="P129" s="511"/>
    </row>
    <row r="130" spans="1:16" x14ac:dyDescent="0.25">
      <c r="A130" s="522">
        <v>123</v>
      </c>
      <c r="B130" s="514" t="s">
        <v>5835</v>
      </c>
      <c r="C130" s="515" t="s">
        <v>5836</v>
      </c>
      <c r="D130" s="510" t="s">
        <v>5620</v>
      </c>
      <c r="E130" s="510">
        <v>4</v>
      </c>
      <c r="F130" s="510">
        <v>5</v>
      </c>
      <c r="G130" s="511"/>
      <c r="H130" s="527" t="s">
        <v>257</v>
      </c>
      <c r="I130" s="527" t="s">
        <v>257</v>
      </c>
      <c r="J130" s="527" t="s">
        <v>257</v>
      </c>
      <c r="K130" s="527" t="s">
        <v>257</v>
      </c>
      <c r="L130" s="511"/>
      <c r="M130" s="522" t="s">
        <v>20</v>
      </c>
      <c r="N130" s="522"/>
      <c r="O130" s="522" t="s">
        <v>259</v>
      </c>
      <c r="P130" s="511"/>
    </row>
    <row r="131" spans="1:16" x14ac:dyDescent="0.25">
      <c r="A131" s="522">
        <v>124</v>
      </c>
      <c r="B131" s="514" t="s">
        <v>5837</v>
      </c>
      <c r="C131" s="515" t="s">
        <v>5838</v>
      </c>
      <c r="D131" s="510" t="s">
        <v>5620</v>
      </c>
      <c r="E131" s="510">
        <v>4</v>
      </c>
      <c r="F131" s="510">
        <v>5</v>
      </c>
      <c r="G131" s="511"/>
      <c r="H131" s="527" t="s">
        <v>257</v>
      </c>
      <c r="I131" s="527" t="s">
        <v>257</v>
      </c>
      <c r="J131" s="527" t="s">
        <v>257</v>
      </c>
      <c r="K131" s="527" t="s">
        <v>257</v>
      </c>
      <c r="L131" s="511"/>
      <c r="M131" s="522" t="s">
        <v>20</v>
      </c>
      <c r="N131" s="522"/>
      <c r="O131" s="522" t="s">
        <v>259</v>
      </c>
      <c r="P131" s="511"/>
    </row>
    <row r="132" spans="1:16" x14ac:dyDescent="0.25">
      <c r="A132" s="522">
        <v>125</v>
      </c>
      <c r="B132" s="514" t="s">
        <v>5839</v>
      </c>
      <c r="C132" s="515" t="s">
        <v>5840</v>
      </c>
      <c r="D132" s="510" t="s">
        <v>5620</v>
      </c>
      <c r="E132" s="510">
        <v>4</v>
      </c>
      <c r="F132" s="510">
        <v>5</v>
      </c>
      <c r="G132" s="511"/>
      <c r="H132" s="527" t="s">
        <v>257</v>
      </c>
      <c r="I132" s="527" t="s">
        <v>257</v>
      </c>
      <c r="J132" s="527" t="s">
        <v>257</v>
      </c>
      <c r="K132" s="527" t="s">
        <v>257</v>
      </c>
      <c r="L132" s="511"/>
      <c r="M132" s="522" t="s">
        <v>20</v>
      </c>
      <c r="N132" s="522"/>
      <c r="O132" s="522" t="s">
        <v>259</v>
      </c>
      <c r="P132" s="511"/>
    </row>
    <row r="133" spans="1:16" x14ac:dyDescent="0.25">
      <c r="A133" s="522">
        <v>126</v>
      </c>
      <c r="B133" s="514" t="s">
        <v>5275</v>
      </c>
      <c r="C133" s="515" t="s">
        <v>5841</v>
      </c>
      <c r="D133" s="510" t="s">
        <v>5620</v>
      </c>
      <c r="E133" s="510">
        <v>5</v>
      </c>
      <c r="F133" s="510">
        <v>5</v>
      </c>
      <c r="G133" s="511"/>
      <c r="H133" s="527" t="s">
        <v>257</v>
      </c>
      <c r="I133" s="527" t="s">
        <v>257</v>
      </c>
      <c r="J133" s="527" t="s">
        <v>257</v>
      </c>
      <c r="K133" s="527" t="s">
        <v>257</v>
      </c>
      <c r="L133" s="511"/>
      <c r="M133" s="522" t="s">
        <v>20</v>
      </c>
      <c r="N133" s="522"/>
      <c r="O133" s="522" t="s">
        <v>259</v>
      </c>
      <c r="P133" s="511"/>
    </row>
    <row r="134" spans="1:16" x14ac:dyDescent="0.25">
      <c r="A134" s="522">
        <v>127</v>
      </c>
      <c r="B134" s="514" t="s">
        <v>5842</v>
      </c>
      <c r="C134" s="515" t="s">
        <v>5843</v>
      </c>
      <c r="D134" s="510" t="s">
        <v>5620</v>
      </c>
      <c r="E134" s="510">
        <v>5</v>
      </c>
      <c r="F134" s="510">
        <v>5</v>
      </c>
      <c r="G134" s="511"/>
      <c r="H134" s="527" t="s">
        <v>257</v>
      </c>
      <c r="I134" s="527" t="s">
        <v>257</v>
      </c>
      <c r="J134" s="527" t="s">
        <v>257</v>
      </c>
      <c r="K134" s="527" t="s">
        <v>257</v>
      </c>
      <c r="L134" s="511"/>
      <c r="M134" s="522" t="s">
        <v>20</v>
      </c>
      <c r="N134" s="522"/>
      <c r="O134" s="522" t="s">
        <v>259</v>
      </c>
      <c r="P134" s="511"/>
    </row>
    <row r="135" spans="1:16" x14ac:dyDescent="0.25">
      <c r="A135" s="522">
        <v>128</v>
      </c>
      <c r="B135" s="514" t="s">
        <v>1416</v>
      </c>
      <c r="C135" s="515" t="s">
        <v>5844</v>
      </c>
      <c r="D135" s="510" t="s">
        <v>5620</v>
      </c>
      <c r="E135" s="510">
        <v>5</v>
      </c>
      <c r="F135" s="510">
        <v>5</v>
      </c>
      <c r="G135" s="511"/>
      <c r="H135" s="527" t="s">
        <v>257</v>
      </c>
      <c r="I135" s="527" t="s">
        <v>257</v>
      </c>
      <c r="J135" s="527" t="s">
        <v>257</v>
      </c>
      <c r="K135" s="527" t="s">
        <v>257</v>
      </c>
      <c r="L135" s="511"/>
      <c r="M135" s="522" t="s">
        <v>20</v>
      </c>
      <c r="N135" s="522"/>
      <c r="O135" s="522" t="s">
        <v>259</v>
      </c>
      <c r="P135" s="511"/>
    </row>
    <row r="136" spans="1:16" x14ac:dyDescent="0.25">
      <c r="A136" s="522">
        <v>129</v>
      </c>
      <c r="B136" s="514" t="s">
        <v>5845</v>
      </c>
      <c r="C136" s="515" t="s">
        <v>5846</v>
      </c>
      <c r="D136" s="510" t="s">
        <v>5620</v>
      </c>
      <c r="E136" s="510">
        <v>5</v>
      </c>
      <c r="F136" s="510">
        <v>5</v>
      </c>
      <c r="G136" s="511"/>
      <c r="H136" s="527" t="s">
        <v>257</v>
      </c>
      <c r="I136" s="527" t="s">
        <v>257</v>
      </c>
      <c r="J136" s="527" t="s">
        <v>257</v>
      </c>
      <c r="K136" s="527" t="s">
        <v>257</v>
      </c>
      <c r="L136" s="511"/>
      <c r="M136" s="522" t="s">
        <v>20</v>
      </c>
      <c r="N136" s="522"/>
      <c r="O136" s="522" t="s">
        <v>259</v>
      </c>
      <c r="P136" s="511"/>
    </row>
    <row r="137" spans="1:16" x14ac:dyDescent="0.25">
      <c r="A137" s="522">
        <v>130</v>
      </c>
      <c r="B137" s="514" t="s">
        <v>5847</v>
      </c>
      <c r="C137" s="515" t="s">
        <v>5848</v>
      </c>
      <c r="D137" s="510" t="s">
        <v>5620</v>
      </c>
      <c r="E137" s="510">
        <v>5</v>
      </c>
      <c r="F137" s="510">
        <v>5</v>
      </c>
      <c r="G137" s="511"/>
      <c r="H137" s="527" t="s">
        <v>257</v>
      </c>
      <c r="I137" s="527" t="s">
        <v>257</v>
      </c>
      <c r="J137" s="527" t="s">
        <v>257</v>
      </c>
      <c r="K137" s="527" t="s">
        <v>257</v>
      </c>
      <c r="L137" s="511"/>
      <c r="M137" s="522" t="s">
        <v>20</v>
      </c>
      <c r="N137" s="522"/>
      <c r="O137" s="522" t="s">
        <v>259</v>
      </c>
      <c r="P137" s="511"/>
    </row>
    <row r="138" spans="1:16" x14ac:dyDescent="0.25">
      <c r="A138" s="522">
        <v>131</v>
      </c>
      <c r="B138" s="514" t="s">
        <v>5849</v>
      </c>
      <c r="C138" s="515" t="s">
        <v>5850</v>
      </c>
      <c r="D138" s="510" t="s">
        <v>5620</v>
      </c>
      <c r="E138" s="510">
        <v>5</v>
      </c>
      <c r="F138" s="510">
        <v>5</v>
      </c>
      <c r="G138" s="511"/>
      <c r="H138" s="527" t="s">
        <v>257</v>
      </c>
      <c r="I138" s="527" t="s">
        <v>257</v>
      </c>
      <c r="J138" s="527" t="s">
        <v>257</v>
      </c>
      <c r="K138" s="527" t="s">
        <v>257</v>
      </c>
      <c r="L138" s="511"/>
      <c r="M138" s="522" t="s">
        <v>20</v>
      </c>
      <c r="N138" s="522"/>
      <c r="O138" s="522" t="s">
        <v>259</v>
      </c>
      <c r="P138" s="511"/>
    </row>
    <row r="139" spans="1:16" x14ac:dyDescent="0.25">
      <c r="A139" s="522">
        <v>132</v>
      </c>
      <c r="B139" s="514" t="s">
        <v>5851</v>
      </c>
      <c r="C139" s="515" t="s">
        <v>5852</v>
      </c>
      <c r="D139" s="510" t="s">
        <v>5620</v>
      </c>
      <c r="E139" s="510">
        <v>2</v>
      </c>
      <c r="F139" s="510">
        <v>6</v>
      </c>
      <c r="G139" s="511"/>
      <c r="H139" s="527" t="s">
        <v>257</v>
      </c>
      <c r="I139" s="527" t="s">
        <v>257</v>
      </c>
      <c r="J139" s="527" t="s">
        <v>257</v>
      </c>
      <c r="K139" s="527" t="s">
        <v>257</v>
      </c>
      <c r="L139" s="511"/>
      <c r="M139" s="522" t="s">
        <v>20</v>
      </c>
      <c r="N139" s="522"/>
      <c r="O139" s="522" t="s">
        <v>259</v>
      </c>
      <c r="P139" s="511"/>
    </row>
    <row r="140" spans="1:16" x14ac:dyDescent="0.25">
      <c r="A140" s="522">
        <v>133</v>
      </c>
      <c r="B140" s="514" t="s">
        <v>5853</v>
      </c>
      <c r="C140" s="515" t="s">
        <v>5854</v>
      </c>
      <c r="D140" s="510" t="s">
        <v>5620</v>
      </c>
      <c r="E140" s="510">
        <v>2</v>
      </c>
      <c r="F140" s="510">
        <v>6</v>
      </c>
      <c r="G140" s="511"/>
      <c r="H140" s="527" t="s">
        <v>257</v>
      </c>
      <c r="I140" s="527" t="s">
        <v>257</v>
      </c>
      <c r="J140" s="527" t="s">
        <v>257</v>
      </c>
      <c r="K140" s="527" t="s">
        <v>257</v>
      </c>
      <c r="L140" s="511"/>
      <c r="M140" s="522" t="s">
        <v>20</v>
      </c>
      <c r="N140" s="522"/>
      <c r="O140" s="522" t="s">
        <v>259</v>
      </c>
      <c r="P140" s="511"/>
    </row>
    <row r="141" spans="1:16" x14ac:dyDescent="0.25">
      <c r="A141" s="522">
        <v>134</v>
      </c>
      <c r="B141" s="514" t="s">
        <v>5855</v>
      </c>
      <c r="C141" s="515" t="s">
        <v>5856</v>
      </c>
      <c r="D141" s="510" t="s">
        <v>5620</v>
      </c>
      <c r="E141" s="510">
        <v>2</v>
      </c>
      <c r="F141" s="510">
        <v>6</v>
      </c>
      <c r="G141" s="511"/>
      <c r="H141" s="527" t="s">
        <v>257</v>
      </c>
      <c r="I141" s="527" t="s">
        <v>257</v>
      </c>
      <c r="J141" s="527" t="s">
        <v>257</v>
      </c>
      <c r="K141" s="527" t="s">
        <v>257</v>
      </c>
      <c r="L141" s="511"/>
      <c r="M141" s="522" t="s">
        <v>20</v>
      </c>
      <c r="N141" s="522"/>
      <c r="O141" s="522" t="s">
        <v>259</v>
      </c>
      <c r="P141" s="511"/>
    </row>
    <row r="142" spans="1:16" x14ac:dyDescent="0.25">
      <c r="A142" s="522">
        <v>135</v>
      </c>
      <c r="B142" s="514" t="s">
        <v>5857</v>
      </c>
      <c r="C142" s="515" t="s">
        <v>5858</v>
      </c>
      <c r="D142" s="510" t="s">
        <v>5620</v>
      </c>
      <c r="E142" s="510">
        <v>2</v>
      </c>
      <c r="F142" s="510">
        <v>6</v>
      </c>
      <c r="G142" s="511"/>
      <c r="H142" s="527" t="s">
        <v>257</v>
      </c>
      <c r="I142" s="527" t="s">
        <v>257</v>
      </c>
      <c r="J142" s="527" t="s">
        <v>257</v>
      </c>
      <c r="K142" s="527" t="s">
        <v>257</v>
      </c>
      <c r="L142" s="511"/>
      <c r="M142" s="522" t="s">
        <v>20</v>
      </c>
      <c r="N142" s="522"/>
      <c r="O142" s="522" t="s">
        <v>259</v>
      </c>
      <c r="P142" s="511"/>
    </row>
    <row r="143" spans="1:16" x14ac:dyDescent="0.25">
      <c r="A143" s="522">
        <v>136</v>
      </c>
      <c r="B143" s="514" t="s">
        <v>5859</v>
      </c>
      <c r="C143" s="515" t="s">
        <v>5860</v>
      </c>
      <c r="D143" s="510" t="s">
        <v>5620</v>
      </c>
      <c r="E143" s="510">
        <v>3</v>
      </c>
      <c r="F143" s="510">
        <v>6</v>
      </c>
      <c r="G143" s="511"/>
      <c r="H143" s="527" t="s">
        <v>257</v>
      </c>
      <c r="I143" s="527" t="s">
        <v>257</v>
      </c>
      <c r="J143" s="527" t="s">
        <v>257</v>
      </c>
      <c r="K143" s="527" t="s">
        <v>257</v>
      </c>
      <c r="L143" s="511"/>
      <c r="M143" s="522" t="s">
        <v>20</v>
      </c>
      <c r="N143" s="522"/>
      <c r="O143" s="522" t="s">
        <v>259</v>
      </c>
      <c r="P143" s="511"/>
    </row>
    <row r="144" spans="1:16" x14ac:dyDescent="0.25">
      <c r="A144" s="522">
        <v>137</v>
      </c>
      <c r="B144" s="514" t="s">
        <v>4953</v>
      </c>
      <c r="C144" s="515" t="s">
        <v>5861</v>
      </c>
      <c r="D144" s="510" t="s">
        <v>5620</v>
      </c>
      <c r="E144" s="510">
        <v>3</v>
      </c>
      <c r="F144" s="510">
        <v>6</v>
      </c>
      <c r="G144" s="511"/>
      <c r="H144" s="527" t="s">
        <v>257</v>
      </c>
      <c r="I144" s="527" t="s">
        <v>257</v>
      </c>
      <c r="J144" s="527" t="s">
        <v>257</v>
      </c>
      <c r="K144" s="527" t="s">
        <v>257</v>
      </c>
      <c r="L144" s="511"/>
      <c r="M144" s="522" t="s">
        <v>20</v>
      </c>
      <c r="N144" s="522"/>
      <c r="O144" s="522" t="s">
        <v>259</v>
      </c>
      <c r="P144" s="511"/>
    </row>
    <row r="145" spans="1:16" x14ac:dyDescent="0.25">
      <c r="A145" s="522">
        <v>138</v>
      </c>
      <c r="B145" s="514" t="s">
        <v>5862</v>
      </c>
      <c r="C145" s="515" t="s">
        <v>5863</v>
      </c>
      <c r="D145" s="510" t="s">
        <v>5620</v>
      </c>
      <c r="E145" s="510">
        <v>3</v>
      </c>
      <c r="F145" s="510">
        <v>6</v>
      </c>
      <c r="G145" s="511"/>
      <c r="H145" s="527" t="s">
        <v>257</v>
      </c>
      <c r="I145" s="527" t="s">
        <v>257</v>
      </c>
      <c r="J145" s="527" t="s">
        <v>257</v>
      </c>
      <c r="K145" s="527" t="s">
        <v>257</v>
      </c>
      <c r="L145" s="511"/>
      <c r="M145" s="522" t="s">
        <v>20</v>
      </c>
      <c r="N145" s="522"/>
      <c r="O145" s="522" t="s">
        <v>259</v>
      </c>
      <c r="P145" s="511"/>
    </row>
    <row r="146" spans="1:16" x14ac:dyDescent="0.25">
      <c r="A146" s="522">
        <v>139</v>
      </c>
      <c r="B146" s="514" t="s">
        <v>5864</v>
      </c>
      <c r="C146" s="515" t="s">
        <v>5865</v>
      </c>
      <c r="D146" s="510" t="s">
        <v>5620</v>
      </c>
      <c r="E146" s="510">
        <v>3</v>
      </c>
      <c r="F146" s="510">
        <v>6</v>
      </c>
      <c r="G146" s="511"/>
      <c r="H146" s="527" t="s">
        <v>257</v>
      </c>
      <c r="I146" s="527" t="s">
        <v>257</v>
      </c>
      <c r="J146" s="527" t="s">
        <v>257</v>
      </c>
      <c r="K146" s="527" t="s">
        <v>257</v>
      </c>
      <c r="L146" s="511"/>
      <c r="M146" s="522" t="s">
        <v>20</v>
      </c>
      <c r="N146" s="522"/>
      <c r="O146" s="522" t="s">
        <v>259</v>
      </c>
      <c r="P146" s="511"/>
    </row>
    <row r="147" spans="1:16" x14ac:dyDescent="0.25">
      <c r="A147" s="522">
        <v>140</v>
      </c>
      <c r="B147" s="514" t="s">
        <v>5866</v>
      </c>
      <c r="C147" s="515" t="s">
        <v>5867</v>
      </c>
      <c r="D147" s="510" t="s">
        <v>5620</v>
      </c>
      <c r="E147" s="510">
        <v>3</v>
      </c>
      <c r="F147" s="510">
        <v>6</v>
      </c>
      <c r="G147" s="511"/>
      <c r="H147" s="527" t="s">
        <v>257</v>
      </c>
      <c r="I147" s="527" t="s">
        <v>257</v>
      </c>
      <c r="J147" s="527" t="s">
        <v>257</v>
      </c>
      <c r="K147" s="527" t="s">
        <v>257</v>
      </c>
      <c r="L147" s="511"/>
      <c r="M147" s="522" t="s">
        <v>20</v>
      </c>
      <c r="N147" s="522"/>
      <c r="O147" s="522" t="s">
        <v>259</v>
      </c>
      <c r="P147" s="511"/>
    </row>
    <row r="148" spans="1:16" x14ac:dyDescent="0.25">
      <c r="A148" s="522">
        <v>141</v>
      </c>
      <c r="B148" s="514" t="s">
        <v>5868</v>
      </c>
      <c r="C148" s="515" t="s">
        <v>5869</v>
      </c>
      <c r="D148" s="510" t="s">
        <v>5620</v>
      </c>
      <c r="E148" s="510">
        <v>3</v>
      </c>
      <c r="F148" s="510">
        <v>6</v>
      </c>
      <c r="G148" s="511"/>
      <c r="H148" s="527" t="s">
        <v>257</v>
      </c>
      <c r="I148" s="527" t="s">
        <v>257</v>
      </c>
      <c r="J148" s="527" t="s">
        <v>257</v>
      </c>
      <c r="K148" s="527" t="s">
        <v>257</v>
      </c>
      <c r="L148" s="511"/>
      <c r="M148" s="522" t="s">
        <v>20</v>
      </c>
      <c r="N148" s="522"/>
      <c r="O148" s="522" t="s">
        <v>259</v>
      </c>
      <c r="P148" s="511"/>
    </row>
    <row r="149" spans="1:16" x14ac:dyDescent="0.25">
      <c r="A149" s="522">
        <v>142</v>
      </c>
      <c r="B149" s="514" t="s">
        <v>5870</v>
      </c>
      <c r="C149" s="515" t="s">
        <v>5871</v>
      </c>
      <c r="D149" s="510" t="s">
        <v>5620</v>
      </c>
      <c r="E149" s="510">
        <v>4</v>
      </c>
      <c r="F149" s="510">
        <v>6</v>
      </c>
      <c r="G149" s="511"/>
      <c r="H149" s="527" t="s">
        <v>257</v>
      </c>
      <c r="I149" s="527" t="s">
        <v>257</v>
      </c>
      <c r="J149" s="527" t="s">
        <v>257</v>
      </c>
      <c r="K149" s="527" t="s">
        <v>257</v>
      </c>
      <c r="L149" s="511"/>
      <c r="M149" s="522" t="s">
        <v>20</v>
      </c>
      <c r="N149" s="522"/>
      <c r="O149" s="522" t="s">
        <v>259</v>
      </c>
      <c r="P149" s="511"/>
    </row>
    <row r="150" spans="1:16" x14ac:dyDescent="0.25">
      <c r="A150" s="522">
        <v>143</v>
      </c>
      <c r="B150" s="514" t="s">
        <v>3712</v>
      </c>
      <c r="C150" s="515" t="s">
        <v>5872</v>
      </c>
      <c r="D150" s="510" t="s">
        <v>5620</v>
      </c>
      <c r="E150" s="510">
        <v>4</v>
      </c>
      <c r="F150" s="510">
        <v>6</v>
      </c>
      <c r="G150" s="511"/>
      <c r="H150" s="527" t="s">
        <v>257</v>
      </c>
      <c r="I150" s="527" t="s">
        <v>257</v>
      </c>
      <c r="J150" s="527" t="s">
        <v>257</v>
      </c>
      <c r="K150" s="527" t="s">
        <v>257</v>
      </c>
      <c r="L150" s="511"/>
      <c r="M150" s="522" t="s">
        <v>20</v>
      </c>
      <c r="N150" s="522"/>
      <c r="O150" s="522" t="s">
        <v>259</v>
      </c>
      <c r="P150" s="511"/>
    </row>
    <row r="151" spans="1:16" x14ac:dyDescent="0.25">
      <c r="A151" s="522">
        <v>144</v>
      </c>
      <c r="B151" s="514" t="s">
        <v>5873</v>
      </c>
      <c r="C151" s="515" t="s">
        <v>5874</v>
      </c>
      <c r="D151" s="510" t="s">
        <v>5620</v>
      </c>
      <c r="E151" s="510">
        <v>4</v>
      </c>
      <c r="F151" s="510">
        <v>6</v>
      </c>
      <c r="G151" s="511"/>
      <c r="H151" s="527" t="s">
        <v>257</v>
      </c>
      <c r="I151" s="527" t="s">
        <v>257</v>
      </c>
      <c r="J151" s="527" t="s">
        <v>257</v>
      </c>
      <c r="K151" s="527" t="s">
        <v>257</v>
      </c>
      <c r="L151" s="511"/>
      <c r="M151" s="522" t="s">
        <v>20</v>
      </c>
      <c r="N151" s="522"/>
      <c r="O151" s="522" t="s">
        <v>259</v>
      </c>
      <c r="P151" s="511"/>
    </row>
    <row r="152" spans="1:16" x14ac:dyDescent="0.25">
      <c r="A152" s="522">
        <v>145</v>
      </c>
      <c r="B152" s="514" t="s">
        <v>5875</v>
      </c>
      <c r="C152" s="515" t="s">
        <v>5876</v>
      </c>
      <c r="D152" s="510" t="s">
        <v>5620</v>
      </c>
      <c r="E152" s="510">
        <v>4</v>
      </c>
      <c r="F152" s="510">
        <v>6</v>
      </c>
      <c r="G152" s="511"/>
      <c r="H152" s="527" t="s">
        <v>257</v>
      </c>
      <c r="I152" s="527" t="s">
        <v>257</v>
      </c>
      <c r="J152" s="527" t="s">
        <v>257</v>
      </c>
      <c r="K152" s="527" t="s">
        <v>257</v>
      </c>
      <c r="L152" s="511"/>
      <c r="M152" s="522" t="s">
        <v>20</v>
      </c>
      <c r="N152" s="522"/>
      <c r="O152" s="522" t="s">
        <v>259</v>
      </c>
      <c r="P152" s="511"/>
    </row>
    <row r="153" spans="1:16" x14ac:dyDescent="0.25">
      <c r="A153" s="522">
        <v>146</v>
      </c>
      <c r="B153" s="514" t="s">
        <v>645</v>
      </c>
      <c r="C153" s="515" t="s">
        <v>5877</v>
      </c>
      <c r="D153" s="510" t="s">
        <v>5620</v>
      </c>
      <c r="E153" s="510">
        <v>4</v>
      </c>
      <c r="F153" s="510">
        <v>6</v>
      </c>
      <c r="G153" s="511"/>
      <c r="H153" s="527" t="s">
        <v>257</v>
      </c>
      <c r="I153" s="527" t="s">
        <v>257</v>
      </c>
      <c r="J153" s="527" t="s">
        <v>257</v>
      </c>
      <c r="K153" s="527" t="s">
        <v>257</v>
      </c>
      <c r="L153" s="511"/>
      <c r="M153" s="522" t="s">
        <v>20</v>
      </c>
      <c r="N153" s="522"/>
      <c r="O153" s="522" t="s">
        <v>259</v>
      </c>
      <c r="P153" s="511"/>
    </row>
    <row r="154" spans="1:16" x14ac:dyDescent="0.25">
      <c r="A154" s="522">
        <v>147</v>
      </c>
      <c r="B154" s="514" t="s">
        <v>5878</v>
      </c>
      <c r="C154" s="515" t="s">
        <v>5879</v>
      </c>
      <c r="D154" s="510" t="s">
        <v>5620</v>
      </c>
      <c r="E154" s="510">
        <v>4</v>
      </c>
      <c r="F154" s="510">
        <v>6</v>
      </c>
      <c r="G154" s="511"/>
      <c r="H154" s="527" t="s">
        <v>257</v>
      </c>
      <c r="I154" s="527" t="s">
        <v>257</v>
      </c>
      <c r="J154" s="527" t="s">
        <v>257</v>
      </c>
      <c r="K154" s="527" t="s">
        <v>257</v>
      </c>
      <c r="L154" s="511"/>
      <c r="M154" s="522" t="s">
        <v>20</v>
      </c>
      <c r="N154" s="522"/>
      <c r="O154" s="522" t="s">
        <v>259</v>
      </c>
      <c r="P154" s="511"/>
    </row>
    <row r="155" spans="1:16" x14ac:dyDescent="0.25">
      <c r="A155" s="522">
        <v>148</v>
      </c>
      <c r="B155" s="514" t="s">
        <v>5880</v>
      </c>
      <c r="C155" s="515" t="s">
        <v>5881</v>
      </c>
      <c r="D155" s="510" t="s">
        <v>5620</v>
      </c>
      <c r="E155" s="510">
        <v>5</v>
      </c>
      <c r="F155" s="510">
        <v>6</v>
      </c>
      <c r="G155" s="511"/>
      <c r="H155" s="527" t="s">
        <v>257</v>
      </c>
      <c r="I155" s="527" t="s">
        <v>257</v>
      </c>
      <c r="J155" s="527" t="s">
        <v>257</v>
      </c>
      <c r="K155" s="527" t="s">
        <v>257</v>
      </c>
      <c r="L155" s="511"/>
      <c r="M155" s="522" t="s">
        <v>20</v>
      </c>
      <c r="N155" s="522"/>
      <c r="O155" s="522" t="s">
        <v>259</v>
      </c>
      <c r="P155" s="511"/>
    </row>
    <row r="156" spans="1:16" x14ac:dyDescent="0.25">
      <c r="A156" s="522">
        <v>149</v>
      </c>
      <c r="B156" s="514" t="s">
        <v>5882</v>
      </c>
      <c r="C156" s="515" t="s">
        <v>5883</v>
      </c>
      <c r="D156" s="510" t="s">
        <v>5620</v>
      </c>
      <c r="E156" s="510">
        <v>5</v>
      </c>
      <c r="F156" s="510">
        <v>6</v>
      </c>
      <c r="G156" s="511"/>
      <c r="H156" s="527" t="s">
        <v>257</v>
      </c>
      <c r="I156" s="527" t="s">
        <v>257</v>
      </c>
      <c r="J156" s="527" t="s">
        <v>257</v>
      </c>
      <c r="K156" s="527" t="s">
        <v>257</v>
      </c>
      <c r="L156" s="511"/>
      <c r="M156" s="522" t="s">
        <v>20</v>
      </c>
      <c r="N156" s="522"/>
      <c r="O156" s="522" t="s">
        <v>259</v>
      </c>
      <c r="P156" s="511"/>
    </row>
    <row r="157" spans="1:16" x14ac:dyDescent="0.25">
      <c r="A157" s="522">
        <v>150</v>
      </c>
      <c r="B157" s="514" t="s">
        <v>5884</v>
      </c>
      <c r="C157" s="515" t="s">
        <v>5885</v>
      </c>
      <c r="D157" s="510" t="s">
        <v>5620</v>
      </c>
      <c r="E157" s="510">
        <v>5</v>
      </c>
      <c r="F157" s="510">
        <v>6</v>
      </c>
      <c r="G157" s="511"/>
      <c r="H157" s="527" t="s">
        <v>257</v>
      </c>
      <c r="I157" s="527" t="s">
        <v>257</v>
      </c>
      <c r="J157" s="527" t="s">
        <v>257</v>
      </c>
      <c r="K157" s="527" t="s">
        <v>257</v>
      </c>
      <c r="L157" s="511"/>
      <c r="M157" s="522" t="s">
        <v>20</v>
      </c>
      <c r="N157" s="522"/>
      <c r="O157" s="522" t="s">
        <v>259</v>
      </c>
      <c r="P157" s="511"/>
    </row>
    <row r="158" spans="1:16" x14ac:dyDescent="0.25">
      <c r="A158" s="522">
        <v>151</v>
      </c>
      <c r="B158" s="514" t="s">
        <v>5205</v>
      </c>
      <c r="C158" s="515" t="s">
        <v>5886</v>
      </c>
      <c r="D158" s="510" t="s">
        <v>5620</v>
      </c>
      <c r="E158" s="510">
        <v>5</v>
      </c>
      <c r="F158" s="510">
        <v>6</v>
      </c>
      <c r="G158" s="511"/>
      <c r="H158" s="527" t="s">
        <v>257</v>
      </c>
      <c r="I158" s="527" t="s">
        <v>257</v>
      </c>
      <c r="J158" s="527" t="s">
        <v>257</v>
      </c>
      <c r="K158" s="527" t="s">
        <v>257</v>
      </c>
      <c r="L158" s="511"/>
      <c r="M158" s="522" t="s">
        <v>20</v>
      </c>
      <c r="N158" s="522"/>
      <c r="O158" s="522" t="s">
        <v>259</v>
      </c>
      <c r="P158" s="511"/>
    </row>
    <row r="159" spans="1:16" x14ac:dyDescent="0.25">
      <c r="A159" s="522">
        <v>152</v>
      </c>
      <c r="B159" s="514" t="s">
        <v>1739</v>
      </c>
      <c r="C159" s="515" t="s">
        <v>5887</v>
      </c>
      <c r="D159" s="510" t="s">
        <v>5620</v>
      </c>
      <c r="E159" s="510">
        <v>5</v>
      </c>
      <c r="F159" s="510">
        <v>6</v>
      </c>
      <c r="G159" s="511"/>
      <c r="H159" s="527" t="s">
        <v>257</v>
      </c>
      <c r="I159" s="527" t="s">
        <v>257</v>
      </c>
      <c r="J159" s="527" t="s">
        <v>257</v>
      </c>
      <c r="K159" s="527" t="s">
        <v>257</v>
      </c>
      <c r="L159" s="511"/>
      <c r="M159" s="522" t="s">
        <v>20</v>
      </c>
      <c r="N159" s="522"/>
      <c r="O159" s="522" t="s">
        <v>259</v>
      </c>
      <c r="P159" s="511"/>
    </row>
    <row r="160" spans="1:16" x14ac:dyDescent="0.25">
      <c r="A160" s="522">
        <v>153</v>
      </c>
      <c r="B160" s="514" t="s">
        <v>5888</v>
      </c>
      <c r="C160" s="515" t="s">
        <v>5889</v>
      </c>
      <c r="D160" s="510" t="s">
        <v>5620</v>
      </c>
      <c r="E160" s="510">
        <v>5</v>
      </c>
      <c r="F160" s="510">
        <v>6</v>
      </c>
      <c r="G160" s="511"/>
      <c r="H160" s="527" t="s">
        <v>257</v>
      </c>
      <c r="I160" s="527" t="s">
        <v>257</v>
      </c>
      <c r="J160" s="527" t="s">
        <v>257</v>
      </c>
      <c r="K160" s="527" t="s">
        <v>257</v>
      </c>
      <c r="L160" s="511"/>
      <c r="M160" s="522" t="s">
        <v>20</v>
      </c>
      <c r="N160" s="522"/>
      <c r="O160" s="522" t="s">
        <v>259</v>
      </c>
      <c r="P160" s="511"/>
    </row>
    <row r="161" spans="1:16" x14ac:dyDescent="0.25">
      <c r="A161" s="522">
        <v>154</v>
      </c>
      <c r="B161" s="514" t="s">
        <v>5890</v>
      </c>
      <c r="C161" s="520" t="s">
        <v>5891</v>
      </c>
      <c r="D161" s="510" t="s">
        <v>5620</v>
      </c>
      <c r="E161" s="510">
        <v>1</v>
      </c>
      <c r="F161" s="510">
        <v>7</v>
      </c>
      <c r="G161" s="511"/>
      <c r="H161" s="527" t="s">
        <v>257</v>
      </c>
      <c r="I161" s="527" t="s">
        <v>257</v>
      </c>
      <c r="J161" s="527" t="s">
        <v>257</v>
      </c>
      <c r="K161" s="527" t="s">
        <v>257</v>
      </c>
      <c r="L161" s="511"/>
      <c r="M161" s="522" t="s">
        <v>20</v>
      </c>
      <c r="N161" s="522"/>
      <c r="O161" s="522" t="s">
        <v>259</v>
      </c>
      <c r="P161" s="511"/>
    </row>
    <row r="162" spans="1:16" x14ac:dyDescent="0.25">
      <c r="A162" s="522">
        <v>155</v>
      </c>
      <c r="B162" s="514" t="s">
        <v>2830</v>
      </c>
      <c r="C162" s="520" t="s">
        <v>5892</v>
      </c>
      <c r="D162" s="510" t="s">
        <v>5620</v>
      </c>
      <c r="E162" s="510">
        <v>1</v>
      </c>
      <c r="F162" s="510">
        <v>7</v>
      </c>
      <c r="G162" s="511"/>
      <c r="H162" s="527" t="s">
        <v>257</v>
      </c>
      <c r="I162" s="527" t="s">
        <v>257</v>
      </c>
      <c r="J162" s="527" t="s">
        <v>257</v>
      </c>
      <c r="K162" s="527" t="s">
        <v>257</v>
      </c>
      <c r="L162" s="511"/>
      <c r="M162" s="522" t="s">
        <v>20</v>
      </c>
      <c r="N162" s="522"/>
      <c r="O162" s="522" t="s">
        <v>259</v>
      </c>
      <c r="P162" s="511"/>
    </row>
    <row r="163" spans="1:16" x14ac:dyDescent="0.25">
      <c r="A163" s="522">
        <v>156</v>
      </c>
      <c r="B163" s="514" t="s">
        <v>5893</v>
      </c>
      <c r="C163" s="520" t="s">
        <v>5894</v>
      </c>
      <c r="D163" s="510" t="s">
        <v>5620</v>
      </c>
      <c r="E163" s="510">
        <v>1</v>
      </c>
      <c r="F163" s="510">
        <v>7</v>
      </c>
      <c r="G163" s="511"/>
      <c r="H163" s="527" t="s">
        <v>257</v>
      </c>
      <c r="I163" s="527" t="s">
        <v>257</v>
      </c>
      <c r="J163" s="527" t="s">
        <v>257</v>
      </c>
      <c r="K163" s="527" t="s">
        <v>257</v>
      </c>
      <c r="L163" s="511"/>
      <c r="M163" s="522" t="s">
        <v>20</v>
      </c>
      <c r="N163" s="522"/>
      <c r="O163" s="522" t="s">
        <v>259</v>
      </c>
      <c r="P163" s="511"/>
    </row>
    <row r="164" spans="1:16" x14ac:dyDescent="0.25">
      <c r="A164" s="522">
        <v>157</v>
      </c>
      <c r="B164" s="514" t="s">
        <v>5895</v>
      </c>
      <c r="C164" s="520" t="s">
        <v>5896</v>
      </c>
      <c r="D164" s="510" t="s">
        <v>5620</v>
      </c>
      <c r="E164" s="510">
        <v>1</v>
      </c>
      <c r="F164" s="510">
        <v>7</v>
      </c>
      <c r="G164" s="511"/>
      <c r="H164" s="527" t="s">
        <v>257</v>
      </c>
      <c r="I164" s="527" t="s">
        <v>257</v>
      </c>
      <c r="J164" s="527" t="s">
        <v>257</v>
      </c>
      <c r="K164" s="527" t="s">
        <v>257</v>
      </c>
      <c r="L164" s="511"/>
      <c r="M164" s="522" t="s">
        <v>20</v>
      </c>
      <c r="N164" s="522"/>
      <c r="O164" s="522" t="s">
        <v>259</v>
      </c>
      <c r="P164" s="511"/>
    </row>
    <row r="165" spans="1:16" x14ac:dyDescent="0.25">
      <c r="A165" s="522">
        <v>158</v>
      </c>
      <c r="B165" s="514" t="s">
        <v>5897</v>
      </c>
      <c r="C165" s="520" t="s">
        <v>5898</v>
      </c>
      <c r="D165" s="510" t="s">
        <v>5620</v>
      </c>
      <c r="E165" s="510">
        <v>1</v>
      </c>
      <c r="F165" s="510">
        <v>7</v>
      </c>
      <c r="G165" s="511"/>
      <c r="H165" s="527" t="s">
        <v>257</v>
      </c>
      <c r="I165" s="527" t="s">
        <v>257</v>
      </c>
      <c r="J165" s="527" t="s">
        <v>257</v>
      </c>
      <c r="K165" s="527" t="s">
        <v>257</v>
      </c>
      <c r="L165" s="511"/>
      <c r="M165" s="522" t="s">
        <v>20</v>
      </c>
      <c r="N165" s="522"/>
      <c r="O165" s="522" t="s">
        <v>259</v>
      </c>
      <c r="P165" s="511"/>
    </row>
    <row r="166" spans="1:16" x14ac:dyDescent="0.25">
      <c r="A166" s="522">
        <v>159</v>
      </c>
      <c r="B166" s="514" t="s">
        <v>1232</v>
      </c>
      <c r="C166" s="520" t="s">
        <v>5899</v>
      </c>
      <c r="D166" s="510" t="s">
        <v>5620</v>
      </c>
      <c r="E166" s="510">
        <v>1</v>
      </c>
      <c r="F166" s="510">
        <v>7</v>
      </c>
      <c r="G166" s="511"/>
      <c r="H166" s="527" t="s">
        <v>257</v>
      </c>
      <c r="I166" s="527" t="s">
        <v>257</v>
      </c>
      <c r="J166" s="527" t="s">
        <v>257</v>
      </c>
      <c r="K166" s="527" t="s">
        <v>257</v>
      </c>
      <c r="L166" s="511"/>
      <c r="M166" s="522" t="s">
        <v>20</v>
      </c>
      <c r="N166" s="522"/>
      <c r="O166" s="522" t="s">
        <v>259</v>
      </c>
      <c r="P166" s="511"/>
    </row>
    <row r="167" spans="1:16" x14ac:dyDescent="0.25">
      <c r="A167" s="522">
        <v>160</v>
      </c>
      <c r="B167" s="514" t="s">
        <v>5900</v>
      </c>
      <c r="C167" s="520" t="s">
        <v>5901</v>
      </c>
      <c r="D167" s="510" t="s">
        <v>5620</v>
      </c>
      <c r="E167" s="510">
        <v>2</v>
      </c>
      <c r="F167" s="510">
        <v>7</v>
      </c>
      <c r="G167" s="511"/>
      <c r="H167" s="527" t="s">
        <v>257</v>
      </c>
      <c r="I167" s="527" t="s">
        <v>257</v>
      </c>
      <c r="J167" s="527" t="s">
        <v>257</v>
      </c>
      <c r="K167" s="527" t="s">
        <v>257</v>
      </c>
      <c r="L167" s="511"/>
      <c r="M167" s="522" t="s">
        <v>20</v>
      </c>
      <c r="N167" s="522"/>
      <c r="O167" s="522" t="s">
        <v>259</v>
      </c>
      <c r="P167" s="511"/>
    </row>
    <row r="168" spans="1:16" x14ac:dyDescent="0.25">
      <c r="A168" s="522">
        <v>161</v>
      </c>
      <c r="B168" s="514" t="s">
        <v>5902</v>
      </c>
      <c r="C168" s="520" t="s">
        <v>5903</v>
      </c>
      <c r="D168" s="510" t="s">
        <v>5620</v>
      </c>
      <c r="E168" s="510">
        <v>2</v>
      </c>
      <c r="F168" s="510">
        <v>7</v>
      </c>
      <c r="G168" s="511"/>
      <c r="H168" s="527" t="s">
        <v>257</v>
      </c>
      <c r="I168" s="527" t="s">
        <v>257</v>
      </c>
      <c r="J168" s="527" t="s">
        <v>257</v>
      </c>
      <c r="K168" s="527" t="s">
        <v>257</v>
      </c>
      <c r="L168" s="511"/>
      <c r="M168" s="522" t="s">
        <v>20</v>
      </c>
      <c r="N168" s="522"/>
      <c r="O168" s="522" t="s">
        <v>259</v>
      </c>
      <c r="P168" s="511"/>
    </row>
    <row r="169" spans="1:16" x14ac:dyDescent="0.25">
      <c r="A169" s="522">
        <v>162</v>
      </c>
      <c r="B169" s="514" t="s">
        <v>5904</v>
      </c>
      <c r="C169" s="520" t="s">
        <v>5905</v>
      </c>
      <c r="D169" s="510" t="s">
        <v>5620</v>
      </c>
      <c r="E169" s="510">
        <v>2</v>
      </c>
      <c r="F169" s="510">
        <v>7</v>
      </c>
      <c r="G169" s="511"/>
      <c r="H169" s="527" t="s">
        <v>257</v>
      </c>
      <c r="I169" s="527" t="s">
        <v>257</v>
      </c>
      <c r="J169" s="527" t="s">
        <v>257</v>
      </c>
      <c r="K169" s="527" t="s">
        <v>257</v>
      </c>
      <c r="L169" s="511"/>
      <c r="M169" s="522" t="s">
        <v>20</v>
      </c>
      <c r="N169" s="522"/>
      <c r="O169" s="522" t="s">
        <v>259</v>
      </c>
      <c r="P169" s="511"/>
    </row>
    <row r="170" spans="1:16" x14ac:dyDescent="0.25">
      <c r="A170" s="522">
        <v>163</v>
      </c>
      <c r="B170" s="514" t="s">
        <v>5906</v>
      </c>
      <c r="C170" s="520" t="s">
        <v>5907</v>
      </c>
      <c r="D170" s="510" t="s">
        <v>5620</v>
      </c>
      <c r="E170" s="510">
        <v>2</v>
      </c>
      <c r="F170" s="510">
        <v>7</v>
      </c>
      <c r="G170" s="511"/>
      <c r="H170" s="527" t="s">
        <v>257</v>
      </c>
      <c r="I170" s="527" t="s">
        <v>257</v>
      </c>
      <c r="J170" s="527" t="s">
        <v>257</v>
      </c>
      <c r="K170" s="527" t="s">
        <v>257</v>
      </c>
      <c r="L170" s="511"/>
      <c r="M170" s="522" t="s">
        <v>20</v>
      </c>
      <c r="N170" s="522"/>
      <c r="O170" s="522" t="s">
        <v>259</v>
      </c>
      <c r="P170" s="511"/>
    </row>
    <row r="171" spans="1:16" x14ac:dyDescent="0.25">
      <c r="A171" s="522">
        <v>164</v>
      </c>
      <c r="B171" s="514" t="s">
        <v>5908</v>
      </c>
      <c r="C171" s="520" t="s">
        <v>5909</v>
      </c>
      <c r="D171" s="510" t="s">
        <v>5620</v>
      </c>
      <c r="E171" s="510">
        <v>2</v>
      </c>
      <c r="F171" s="510">
        <v>7</v>
      </c>
      <c r="G171" s="511"/>
      <c r="H171" s="527" t="s">
        <v>257</v>
      </c>
      <c r="I171" s="527" t="s">
        <v>257</v>
      </c>
      <c r="J171" s="527" t="s">
        <v>257</v>
      </c>
      <c r="K171" s="527" t="s">
        <v>257</v>
      </c>
      <c r="L171" s="511"/>
      <c r="M171" s="522" t="s">
        <v>20</v>
      </c>
      <c r="N171" s="522"/>
      <c r="O171" s="522" t="s">
        <v>259</v>
      </c>
      <c r="P171" s="511"/>
    </row>
    <row r="172" spans="1:16" x14ac:dyDescent="0.25">
      <c r="A172" s="522">
        <v>165</v>
      </c>
      <c r="B172" s="514" t="s">
        <v>5910</v>
      </c>
      <c r="C172" s="520" t="s">
        <v>5911</v>
      </c>
      <c r="D172" s="510" t="s">
        <v>5620</v>
      </c>
      <c r="E172" s="510">
        <v>2</v>
      </c>
      <c r="F172" s="510">
        <v>7</v>
      </c>
      <c r="G172" s="511"/>
      <c r="H172" s="527" t="s">
        <v>257</v>
      </c>
      <c r="I172" s="527" t="s">
        <v>257</v>
      </c>
      <c r="J172" s="527" t="s">
        <v>257</v>
      </c>
      <c r="K172" s="527" t="s">
        <v>257</v>
      </c>
      <c r="L172" s="511"/>
      <c r="M172" s="522" t="s">
        <v>20</v>
      </c>
      <c r="N172" s="522"/>
      <c r="O172" s="522" t="s">
        <v>259</v>
      </c>
      <c r="P172" s="511"/>
    </row>
    <row r="173" spans="1:16" x14ac:dyDescent="0.25">
      <c r="A173" s="522">
        <v>166</v>
      </c>
      <c r="B173" s="514" t="s">
        <v>5912</v>
      </c>
      <c r="C173" s="520" t="s">
        <v>5913</v>
      </c>
      <c r="D173" s="510" t="s">
        <v>5620</v>
      </c>
      <c r="E173" s="510">
        <v>3</v>
      </c>
      <c r="F173" s="510">
        <v>7</v>
      </c>
      <c r="G173" s="511"/>
      <c r="H173" s="527" t="s">
        <v>257</v>
      </c>
      <c r="I173" s="527" t="s">
        <v>257</v>
      </c>
      <c r="J173" s="527" t="s">
        <v>257</v>
      </c>
      <c r="K173" s="527" t="s">
        <v>257</v>
      </c>
      <c r="L173" s="511"/>
      <c r="M173" s="522" t="s">
        <v>20</v>
      </c>
      <c r="N173" s="522"/>
      <c r="O173" s="522" t="s">
        <v>259</v>
      </c>
      <c r="P173" s="511"/>
    </row>
    <row r="174" spans="1:16" x14ac:dyDescent="0.25">
      <c r="A174" s="522">
        <v>167</v>
      </c>
      <c r="B174" s="514" t="s">
        <v>5914</v>
      </c>
      <c r="C174" s="520" t="s">
        <v>5915</v>
      </c>
      <c r="D174" s="510" t="s">
        <v>5620</v>
      </c>
      <c r="E174" s="510">
        <v>3</v>
      </c>
      <c r="F174" s="510">
        <v>7</v>
      </c>
      <c r="G174" s="511"/>
      <c r="H174" s="527" t="s">
        <v>257</v>
      </c>
      <c r="I174" s="527" t="s">
        <v>257</v>
      </c>
      <c r="J174" s="527" t="s">
        <v>257</v>
      </c>
      <c r="K174" s="527" t="s">
        <v>257</v>
      </c>
      <c r="L174" s="511"/>
      <c r="M174" s="522" t="s">
        <v>20</v>
      </c>
      <c r="N174" s="522"/>
      <c r="O174" s="522" t="s">
        <v>259</v>
      </c>
      <c r="P174" s="511"/>
    </row>
    <row r="175" spans="1:16" x14ac:dyDescent="0.25">
      <c r="A175" s="522">
        <v>168</v>
      </c>
      <c r="B175" s="514" t="s">
        <v>5916</v>
      </c>
      <c r="C175" s="520" t="s">
        <v>5917</v>
      </c>
      <c r="D175" s="510" t="s">
        <v>5620</v>
      </c>
      <c r="E175" s="510">
        <v>3</v>
      </c>
      <c r="F175" s="510">
        <v>7</v>
      </c>
      <c r="G175" s="511"/>
      <c r="H175" s="527" t="s">
        <v>257</v>
      </c>
      <c r="I175" s="527" t="s">
        <v>257</v>
      </c>
      <c r="J175" s="527" t="s">
        <v>257</v>
      </c>
      <c r="K175" s="527" t="s">
        <v>257</v>
      </c>
      <c r="L175" s="511"/>
      <c r="M175" s="522" t="s">
        <v>20</v>
      </c>
      <c r="N175" s="522"/>
      <c r="O175" s="522" t="s">
        <v>259</v>
      </c>
      <c r="P175" s="511"/>
    </row>
    <row r="176" spans="1:16" x14ac:dyDescent="0.25">
      <c r="A176" s="522">
        <v>169</v>
      </c>
      <c r="B176" s="514" t="s">
        <v>5918</v>
      </c>
      <c r="C176" s="520" t="s">
        <v>5919</v>
      </c>
      <c r="D176" s="510" t="s">
        <v>5620</v>
      </c>
      <c r="E176" s="510">
        <v>3</v>
      </c>
      <c r="F176" s="510">
        <v>7</v>
      </c>
      <c r="G176" s="511"/>
      <c r="H176" s="527" t="s">
        <v>257</v>
      </c>
      <c r="I176" s="527" t="s">
        <v>257</v>
      </c>
      <c r="J176" s="527" t="s">
        <v>257</v>
      </c>
      <c r="K176" s="527" t="s">
        <v>257</v>
      </c>
      <c r="L176" s="511"/>
      <c r="M176" s="522" t="s">
        <v>20</v>
      </c>
      <c r="N176" s="522"/>
      <c r="O176" s="522" t="s">
        <v>259</v>
      </c>
      <c r="P176" s="511"/>
    </row>
    <row r="177" spans="1:16" x14ac:dyDescent="0.25">
      <c r="A177" s="522">
        <v>170</v>
      </c>
      <c r="B177" s="514" t="s">
        <v>5920</v>
      </c>
      <c r="C177" s="520" t="s">
        <v>5921</v>
      </c>
      <c r="D177" s="510" t="s">
        <v>5620</v>
      </c>
      <c r="E177" s="510">
        <v>3</v>
      </c>
      <c r="F177" s="510">
        <v>7</v>
      </c>
      <c r="G177" s="511"/>
      <c r="H177" s="527" t="s">
        <v>257</v>
      </c>
      <c r="I177" s="527" t="s">
        <v>257</v>
      </c>
      <c r="J177" s="527" t="s">
        <v>257</v>
      </c>
      <c r="K177" s="527" t="s">
        <v>257</v>
      </c>
      <c r="L177" s="511"/>
      <c r="M177" s="522" t="s">
        <v>20</v>
      </c>
      <c r="N177" s="522"/>
      <c r="O177" s="522" t="s">
        <v>259</v>
      </c>
      <c r="P177" s="511"/>
    </row>
    <row r="178" spans="1:16" x14ac:dyDescent="0.25">
      <c r="A178" s="522">
        <v>171</v>
      </c>
      <c r="B178" s="514" t="s">
        <v>5922</v>
      </c>
      <c r="C178" s="520" t="s">
        <v>5923</v>
      </c>
      <c r="D178" s="510" t="s">
        <v>5620</v>
      </c>
      <c r="E178" s="510">
        <v>4</v>
      </c>
      <c r="F178" s="510">
        <v>7</v>
      </c>
      <c r="G178" s="511"/>
      <c r="H178" s="527" t="s">
        <v>257</v>
      </c>
      <c r="I178" s="527" t="s">
        <v>257</v>
      </c>
      <c r="J178" s="527" t="s">
        <v>257</v>
      </c>
      <c r="K178" s="527" t="s">
        <v>257</v>
      </c>
      <c r="L178" s="511"/>
      <c r="M178" s="522" t="s">
        <v>20</v>
      </c>
      <c r="N178" s="522"/>
      <c r="O178" s="522" t="s">
        <v>259</v>
      </c>
      <c r="P178" s="511"/>
    </row>
    <row r="179" spans="1:16" x14ac:dyDescent="0.25">
      <c r="A179" s="522">
        <v>172</v>
      </c>
      <c r="B179" s="514" t="s">
        <v>5924</v>
      </c>
      <c r="C179" s="520" t="s">
        <v>5925</v>
      </c>
      <c r="D179" s="510" t="s">
        <v>5620</v>
      </c>
      <c r="E179" s="510">
        <v>4</v>
      </c>
      <c r="F179" s="510">
        <v>7</v>
      </c>
      <c r="G179" s="511"/>
      <c r="H179" s="527" t="s">
        <v>257</v>
      </c>
      <c r="I179" s="527" t="s">
        <v>257</v>
      </c>
      <c r="J179" s="527" t="s">
        <v>257</v>
      </c>
      <c r="K179" s="527" t="s">
        <v>257</v>
      </c>
      <c r="L179" s="511"/>
      <c r="M179" s="522" t="s">
        <v>20</v>
      </c>
      <c r="N179" s="522"/>
      <c r="O179" s="522" t="s">
        <v>259</v>
      </c>
      <c r="P179" s="511"/>
    </row>
    <row r="180" spans="1:16" x14ac:dyDescent="0.25">
      <c r="A180" s="522">
        <v>173</v>
      </c>
      <c r="B180" s="514" t="s">
        <v>4859</v>
      </c>
      <c r="C180" s="520" t="s">
        <v>5926</v>
      </c>
      <c r="D180" s="510" t="s">
        <v>5620</v>
      </c>
      <c r="E180" s="510">
        <v>4</v>
      </c>
      <c r="F180" s="510">
        <v>7</v>
      </c>
      <c r="G180" s="511"/>
      <c r="H180" s="527" t="s">
        <v>257</v>
      </c>
      <c r="I180" s="527" t="s">
        <v>257</v>
      </c>
      <c r="J180" s="527" t="s">
        <v>257</v>
      </c>
      <c r="K180" s="527" t="s">
        <v>257</v>
      </c>
      <c r="L180" s="511"/>
      <c r="M180" s="522" t="s">
        <v>20</v>
      </c>
      <c r="N180" s="522"/>
      <c r="O180" s="522" t="s">
        <v>259</v>
      </c>
      <c r="P180" s="511"/>
    </row>
    <row r="181" spans="1:16" x14ac:dyDescent="0.25">
      <c r="A181" s="522">
        <v>174</v>
      </c>
      <c r="B181" s="514" t="s">
        <v>561</v>
      </c>
      <c r="C181" s="520" t="s">
        <v>5927</v>
      </c>
      <c r="D181" s="510" t="s">
        <v>5620</v>
      </c>
      <c r="E181" s="510">
        <v>4</v>
      </c>
      <c r="F181" s="510">
        <v>7</v>
      </c>
      <c r="G181" s="511"/>
      <c r="H181" s="527" t="s">
        <v>257</v>
      </c>
      <c r="I181" s="527" t="s">
        <v>257</v>
      </c>
      <c r="J181" s="527" t="s">
        <v>257</v>
      </c>
      <c r="K181" s="527" t="s">
        <v>257</v>
      </c>
      <c r="L181" s="511"/>
      <c r="M181" s="522" t="s">
        <v>20</v>
      </c>
      <c r="N181" s="522"/>
      <c r="O181" s="522" t="s">
        <v>259</v>
      </c>
      <c r="P181" s="511"/>
    </row>
    <row r="182" spans="1:16" x14ac:dyDescent="0.25">
      <c r="A182" s="522">
        <v>175</v>
      </c>
      <c r="B182" s="514" t="s">
        <v>5928</v>
      </c>
      <c r="C182" s="520" t="s">
        <v>5929</v>
      </c>
      <c r="D182" s="510" t="s">
        <v>5620</v>
      </c>
      <c r="E182" s="510">
        <v>4</v>
      </c>
      <c r="F182" s="510">
        <v>7</v>
      </c>
      <c r="G182" s="511"/>
      <c r="H182" s="527" t="s">
        <v>257</v>
      </c>
      <c r="I182" s="527" t="s">
        <v>257</v>
      </c>
      <c r="J182" s="527" t="s">
        <v>257</v>
      </c>
      <c r="K182" s="527" t="s">
        <v>257</v>
      </c>
      <c r="L182" s="511"/>
      <c r="M182" s="522" t="s">
        <v>20</v>
      </c>
      <c r="N182" s="522"/>
      <c r="O182" s="522" t="s">
        <v>259</v>
      </c>
      <c r="P182" s="511"/>
    </row>
    <row r="183" spans="1:16" x14ac:dyDescent="0.25">
      <c r="A183" s="522">
        <v>176</v>
      </c>
      <c r="B183" s="514" t="s">
        <v>5930</v>
      </c>
      <c r="C183" s="520" t="s">
        <v>5931</v>
      </c>
      <c r="D183" s="510" t="s">
        <v>5620</v>
      </c>
      <c r="E183" s="510">
        <v>4</v>
      </c>
      <c r="F183" s="510">
        <v>7</v>
      </c>
      <c r="G183" s="511"/>
      <c r="H183" s="527" t="s">
        <v>257</v>
      </c>
      <c r="I183" s="527" t="s">
        <v>257</v>
      </c>
      <c r="J183" s="527" t="s">
        <v>257</v>
      </c>
      <c r="K183" s="527" t="s">
        <v>257</v>
      </c>
      <c r="L183" s="511"/>
      <c r="M183" s="522" t="s">
        <v>20</v>
      </c>
      <c r="N183" s="522"/>
      <c r="O183" s="522" t="s">
        <v>259</v>
      </c>
      <c r="P183" s="511"/>
    </row>
    <row r="184" spans="1:16" x14ac:dyDescent="0.25">
      <c r="A184" s="522">
        <v>177</v>
      </c>
      <c r="B184" s="514" t="s">
        <v>5932</v>
      </c>
      <c r="C184" s="520" t="s">
        <v>5933</v>
      </c>
      <c r="D184" s="510" t="s">
        <v>5620</v>
      </c>
      <c r="E184" s="510">
        <v>5</v>
      </c>
      <c r="F184" s="510">
        <v>7</v>
      </c>
      <c r="G184" s="511"/>
      <c r="H184" s="527" t="s">
        <v>257</v>
      </c>
      <c r="I184" s="527" t="s">
        <v>257</v>
      </c>
      <c r="J184" s="527" t="s">
        <v>257</v>
      </c>
      <c r="K184" s="527" t="s">
        <v>257</v>
      </c>
      <c r="L184" s="511"/>
      <c r="M184" s="522" t="s">
        <v>20</v>
      </c>
      <c r="N184" s="522"/>
      <c r="O184" s="522" t="s">
        <v>259</v>
      </c>
      <c r="P184" s="511"/>
    </row>
    <row r="185" spans="1:16" x14ac:dyDescent="0.25">
      <c r="A185" s="522">
        <v>178</v>
      </c>
      <c r="B185" s="514" t="s">
        <v>5934</v>
      </c>
      <c r="C185" s="520" t="s">
        <v>5935</v>
      </c>
      <c r="D185" s="510" t="s">
        <v>5620</v>
      </c>
      <c r="E185" s="510">
        <v>5</v>
      </c>
      <c r="F185" s="510">
        <v>7</v>
      </c>
      <c r="G185" s="511"/>
      <c r="H185" s="527" t="s">
        <v>257</v>
      </c>
      <c r="I185" s="527" t="s">
        <v>257</v>
      </c>
      <c r="J185" s="527" t="s">
        <v>257</v>
      </c>
      <c r="K185" s="527" t="s">
        <v>257</v>
      </c>
      <c r="L185" s="511"/>
      <c r="M185" s="522" t="s">
        <v>20</v>
      </c>
      <c r="N185" s="522"/>
      <c r="O185" s="522" t="s">
        <v>259</v>
      </c>
      <c r="P185" s="511"/>
    </row>
    <row r="186" spans="1:16" x14ac:dyDescent="0.25">
      <c r="A186" s="522">
        <v>179</v>
      </c>
      <c r="B186" s="514" t="s">
        <v>1391</v>
      </c>
      <c r="C186" s="520" t="s">
        <v>5936</v>
      </c>
      <c r="D186" s="510" t="s">
        <v>5620</v>
      </c>
      <c r="E186" s="510">
        <v>5</v>
      </c>
      <c r="F186" s="510">
        <v>7</v>
      </c>
      <c r="G186" s="511"/>
      <c r="H186" s="527" t="s">
        <v>257</v>
      </c>
      <c r="I186" s="527" t="s">
        <v>257</v>
      </c>
      <c r="J186" s="527" t="s">
        <v>257</v>
      </c>
      <c r="K186" s="527" t="s">
        <v>257</v>
      </c>
      <c r="L186" s="511"/>
      <c r="M186" s="522" t="s">
        <v>20</v>
      </c>
      <c r="N186" s="522"/>
      <c r="O186" s="522" t="s">
        <v>259</v>
      </c>
      <c r="P186" s="511"/>
    </row>
    <row r="187" spans="1:16" x14ac:dyDescent="0.25">
      <c r="A187" s="522">
        <v>180</v>
      </c>
      <c r="B187" s="514" t="s">
        <v>5937</v>
      </c>
      <c r="C187" s="520" t="s">
        <v>5938</v>
      </c>
      <c r="D187" s="510" t="s">
        <v>5620</v>
      </c>
      <c r="E187" s="510">
        <v>5</v>
      </c>
      <c r="F187" s="510">
        <v>7</v>
      </c>
      <c r="G187" s="511"/>
      <c r="H187" s="527" t="s">
        <v>257</v>
      </c>
      <c r="I187" s="527" t="s">
        <v>257</v>
      </c>
      <c r="J187" s="527" t="s">
        <v>257</v>
      </c>
      <c r="K187" s="527" t="s">
        <v>257</v>
      </c>
      <c r="L187" s="511"/>
      <c r="M187" s="522" t="s">
        <v>20</v>
      </c>
      <c r="N187" s="522"/>
      <c r="O187" s="522" t="s">
        <v>259</v>
      </c>
      <c r="P187" s="511"/>
    </row>
    <row r="188" spans="1:16" x14ac:dyDescent="0.25">
      <c r="A188" s="522">
        <v>181</v>
      </c>
      <c r="B188" s="514" t="s">
        <v>5939</v>
      </c>
      <c r="C188" s="520" t="s">
        <v>5940</v>
      </c>
      <c r="D188" s="510" t="s">
        <v>5620</v>
      </c>
      <c r="E188" s="510">
        <v>5</v>
      </c>
      <c r="F188" s="510">
        <v>7</v>
      </c>
      <c r="G188" s="511"/>
      <c r="H188" s="527" t="s">
        <v>257</v>
      </c>
      <c r="I188" s="527" t="s">
        <v>257</v>
      </c>
      <c r="J188" s="527" t="s">
        <v>257</v>
      </c>
      <c r="K188" s="527" t="s">
        <v>257</v>
      </c>
      <c r="L188" s="511"/>
      <c r="M188" s="522" t="s">
        <v>20</v>
      </c>
      <c r="N188" s="522"/>
      <c r="O188" s="522" t="s">
        <v>259</v>
      </c>
      <c r="P188" s="511"/>
    </row>
    <row r="189" spans="1:16" x14ac:dyDescent="0.25">
      <c r="A189" s="522">
        <v>182</v>
      </c>
      <c r="B189" s="514" t="s">
        <v>3824</v>
      </c>
      <c r="C189" s="520" t="s">
        <v>5941</v>
      </c>
      <c r="D189" s="510" t="s">
        <v>5620</v>
      </c>
      <c r="E189" s="510">
        <v>5</v>
      </c>
      <c r="F189" s="510">
        <v>7</v>
      </c>
      <c r="G189" s="511"/>
      <c r="H189" s="527" t="s">
        <v>257</v>
      </c>
      <c r="I189" s="527" t="s">
        <v>257</v>
      </c>
      <c r="J189" s="527" t="s">
        <v>257</v>
      </c>
      <c r="K189" s="527" t="s">
        <v>257</v>
      </c>
      <c r="L189" s="511"/>
      <c r="M189" s="522" t="s">
        <v>20</v>
      </c>
      <c r="N189" s="522"/>
      <c r="O189" s="522" t="s">
        <v>259</v>
      </c>
      <c r="P189" s="511"/>
    </row>
    <row r="190" spans="1:16" x14ac:dyDescent="0.25">
      <c r="A190" s="522">
        <v>183</v>
      </c>
      <c r="B190" s="514" t="s">
        <v>5942</v>
      </c>
      <c r="C190" s="520" t="s">
        <v>5943</v>
      </c>
      <c r="D190" s="510" t="s">
        <v>5620</v>
      </c>
      <c r="E190" s="510">
        <v>6</v>
      </c>
      <c r="F190" s="510">
        <v>7</v>
      </c>
      <c r="G190" s="511"/>
      <c r="H190" s="527" t="s">
        <v>257</v>
      </c>
      <c r="I190" s="527" t="s">
        <v>257</v>
      </c>
      <c r="J190" s="527" t="s">
        <v>257</v>
      </c>
      <c r="K190" s="527" t="s">
        <v>257</v>
      </c>
      <c r="L190" s="511"/>
      <c r="M190" s="522" t="s">
        <v>20</v>
      </c>
      <c r="N190" s="522"/>
      <c r="O190" s="522" t="s">
        <v>259</v>
      </c>
      <c r="P190" s="511"/>
    </row>
    <row r="191" spans="1:16" x14ac:dyDescent="0.25">
      <c r="A191" s="522">
        <v>184</v>
      </c>
      <c r="B191" s="514" t="s">
        <v>525</v>
      </c>
      <c r="C191" s="520" t="s">
        <v>5944</v>
      </c>
      <c r="D191" s="510" t="s">
        <v>5620</v>
      </c>
      <c r="E191" s="510">
        <v>6</v>
      </c>
      <c r="F191" s="510">
        <v>7</v>
      </c>
      <c r="G191" s="511"/>
      <c r="H191" s="527" t="s">
        <v>257</v>
      </c>
      <c r="I191" s="527" t="s">
        <v>257</v>
      </c>
      <c r="J191" s="527" t="s">
        <v>257</v>
      </c>
      <c r="K191" s="527" t="s">
        <v>257</v>
      </c>
      <c r="L191" s="511"/>
      <c r="M191" s="522" t="s">
        <v>20</v>
      </c>
      <c r="N191" s="522"/>
      <c r="O191" s="522" t="s">
        <v>259</v>
      </c>
      <c r="P191" s="511"/>
    </row>
    <row r="192" spans="1:16" x14ac:dyDescent="0.25">
      <c r="A192" s="522">
        <v>185</v>
      </c>
      <c r="B192" s="514" t="s">
        <v>5945</v>
      </c>
      <c r="C192" s="520" t="s">
        <v>5946</v>
      </c>
      <c r="D192" s="510" t="s">
        <v>5620</v>
      </c>
      <c r="E192" s="510">
        <v>6</v>
      </c>
      <c r="F192" s="510">
        <v>7</v>
      </c>
      <c r="G192" s="511"/>
      <c r="H192" s="527" t="s">
        <v>257</v>
      </c>
      <c r="I192" s="527" t="s">
        <v>257</v>
      </c>
      <c r="J192" s="527" t="s">
        <v>257</v>
      </c>
      <c r="K192" s="527" t="s">
        <v>257</v>
      </c>
      <c r="L192" s="511"/>
      <c r="M192" s="522" t="s">
        <v>20</v>
      </c>
      <c r="N192" s="522"/>
      <c r="O192" s="522" t="s">
        <v>259</v>
      </c>
      <c r="P192" s="511"/>
    </row>
    <row r="193" spans="1:16" x14ac:dyDescent="0.25">
      <c r="A193" s="522">
        <v>186</v>
      </c>
      <c r="B193" s="514" t="s">
        <v>163</v>
      </c>
      <c r="C193" s="520" t="s">
        <v>5947</v>
      </c>
      <c r="D193" s="510" t="s">
        <v>5620</v>
      </c>
      <c r="E193" s="510">
        <v>1</v>
      </c>
      <c r="F193" s="510">
        <v>8</v>
      </c>
      <c r="G193" s="511"/>
      <c r="H193" s="527" t="s">
        <v>257</v>
      </c>
      <c r="I193" s="527" t="s">
        <v>257</v>
      </c>
      <c r="J193" s="527" t="s">
        <v>257</v>
      </c>
      <c r="K193" s="527" t="s">
        <v>257</v>
      </c>
      <c r="L193" s="511"/>
      <c r="M193" s="522" t="s">
        <v>20</v>
      </c>
      <c r="N193" s="522"/>
      <c r="O193" s="522" t="s">
        <v>259</v>
      </c>
      <c r="P193" s="511"/>
    </row>
    <row r="194" spans="1:16" x14ac:dyDescent="0.25">
      <c r="A194" s="522">
        <v>187</v>
      </c>
      <c r="B194" s="514" t="s">
        <v>5948</v>
      </c>
      <c r="C194" s="520" t="s">
        <v>5949</v>
      </c>
      <c r="D194" s="510" t="s">
        <v>5620</v>
      </c>
      <c r="E194" s="510">
        <v>1</v>
      </c>
      <c r="F194" s="510">
        <v>8</v>
      </c>
      <c r="G194" s="511"/>
      <c r="H194" s="527" t="s">
        <v>257</v>
      </c>
      <c r="I194" s="527" t="s">
        <v>257</v>
      </c>
      <c r="J194" s="527" t="s">
        <v>257</v>
      </c>
      <c r="K194" s="527" t="s">
        <v>257</v>
      </c>
      <c r="L194" s="511"/>
      <c r="M194" s="522" t="s">
        <v>20</v>
      </c>
      <c r="N194" s="522"/>
      <c r="O194" s="522" t="s">
        <v>259</v>
      </c>
      <c r="P194" s="511"/>
    </row>
    <row r="195" spans="1:16" x14ac:dyDescent="0.25">
      <c r="A195" s="522">
        <v>188</v>
      </c>
      <c r="B195" s="514" t="s">
        <v>5950</v>
      </c>
      <c r="C195" s="520" t="s">
        <v>5951</v>
      </c>
      <c r="D195" s="510" t="s">
        <v>5620</v>
      </c>
      <c r="E195" s="510">
        <v>1</v>
      </c>
      <c r="F195" s="510">
        <v>8</v>
      </c>
      <c r="G195" s="511"/>
      <c r="H195" s="527" t="s">
        <v>257</v>
      </c>
      <c r="I195" s="527" t="s">
        <v>257</v>
      </c>
      <c r="J195" s="527" t="s">
        <v>257</v>
      </c>
      <c r="K195" s="527" t="s">
        <v>257</v>
      </c>
      <c r="L195" s="511"/>
      <c r="M195" s="522" t="s">
        <v>20</v>
      </c>
      <c r="N195" s="522"/>
      <c r="O195" s="522" t="s">
        <v>259</v>
      </c>
      <c r="P195" s="511"/>
    </row>
    <row r="196" spans="1:16" x14ac:dyDescent="0.25">
      <c r="A196" s="522">
        <v>189</v>
      </c>
      <c r="B196" s="514" t="s">
        <v>5952</v>
      </c>
      <c r="C196" s="520" t="s">
        <v>5953</v>
      </c>
      <c r="D196" s="510" t="s">
        <v>5620</v>
      </c>
      <c r="E196" s="510">
        <v>1</v>
      </c>
      <c r="F196" s="510">
        <v>8</v>
      </c>
      <c r="G196" s="511"/>
      <c r="H196" s="527" t="s">
        <v>257</v>
      </c>
      <c r="I196" s="527" t="s">
        <v>257</v>
      </c>
      <c r="J196" s="527" t="s">
        <v>257</v>
      </c>
      <c r="K196" s="527" t="s">
        <v>257</v>
      </c>
      <c r="L196" s="511"/>
      <c r="M196" s="522" t="s">
        <v>20</v>
      </c>
      <c r="N196" s="522"/>
      <c r="O196" s="522" t="s">
        <v>259</v>
      </c>
      <c r="P196" s="511"/>
    </row>
    <row r="197" spans="1:16" x14ac:dyDescent="0.25">
      <c r="A197" s="522">
        <v>190</v>
      </c>
      <c r="B197" s="514" t="s">
        <v>5203</v>
      </c>
      <c r="C197" s="520" t="s">
        <v>5954</v>
      </c>
      <c r="D197" s="510" t="s">
        <v>5620</v>
      </c>
      <c r="E197" s="510">
        <v>1</v>
      </c>
      <c r="F197" s="510">
        <v>8</v>
      </c>
      <c r="G197" s="511"/>
      <c r="H197" s="527" t="s">
        <v>257</v>
      </c>
      <c r="I197" s="527" t="s">
        <v>257</v>
      </c>
      <c r="J197" s="527" t="s">
        <v>257</v>
      </c>
      <c r="K197" s="527" t="s">
        <v>257</v>
      </c>
      <c r="L197" s="511"/>
      <c r="M197" s="522" t="s">
        <v>20</v>
      </c>
      <c r="N197" s="522"/>
      <c r="O197" s="522" t="s">
        <v>259</v>
      </c>
      <c r="P197" s="511"/>
    </row>
    <row r="198" spans="1:16" x14ac:dyDescent="0.25">
      <c r="A198" s="522">
        <v>191</v>
      </c>
      <c r="B198" s="514" t="s">
        <v>5955</v>
      </c>
      <c r="C198" s="520" t="s">
        <v>5956</v>
      </c>
      <c r="D198" s="510" t="s">
        <v>5620</v>
      </c>
      <c r="E198" s="510">
        <v>1</v>
      </c>
      <c r="F198" s="510">
        <v>8</v>
      </c>
      <c r="G198" s="511"/>
      <c r="H198" s="527" t="s">
        <v>257</v>
      </c>
      <c r="I198" s="527" t="s">
        <v>257</v>
      </c>
      <c r="J198" s="527" t="s">
        <v>257</v>
      </c>
      <c r="K198" s="527" t="s">
        <v>257</v>
      </c>
      <c r="L198" s="511"/>
      <c r="M198" s="522" t="s">
        <v>20</v>
      </c>
      <c r="N198" s="522"/>
      <c r="O198" s="522" t="s">
        <v>259</v>
      </c>
      <c r="P198" s="511"/>
    </row>
    <row r="199" spans="1:16" x14ac:dyDescent="0.25">
      <c r="A199" s="522">
        <v>192</v>
      </c>
      <c r="B199" s="514" t="s">
        <v>5957</v>
      </c>
      <c r="C199" s="520" t="s">
        <v>5958</v>
      </c>
      <c r="D199" s="510" t="s">
        <v>5620</v>
      </c>
      <c r="E199" s="510">
        <v>2</v>
      </c>
      <c r="F199" s="510">
        <v>8</v>
      </c>
      <c r="G199" s="511"/>
      <c r="H199" s="527" t="s">
        <v>257</v>
      </c>
      <c r="I199" s="527" t="s">
        <v>257</v>
      </c>
      <c r="J199" s="527" t="s">
        <v>257</v>
      </c>
      <c r="K199" s="527" t="s">
        <v>257</v>
      </c>
      <c r="L199" s="511"/>
      <c r="M199" s="522" t="s">
        <v>20</v>
      </c>
      <c r="N199" s="522"/>
      <c r="O199" s="522" t="s">
        <v>259</v>
      </c>
      <c r="P199" s="511"/>
    </row>
    <row r="200" spans="1:16" x14ac:dyDescent="0.25">
      <c r="A200" s="522">
        <v>193</v>
      </c>
      <c r="B200" s="514" t="s">
        <v>5959</v>
      </c>
      <c r="C200" s="520" t="s">
        <v>5960</v>
      </c>
      <c r="D200" s="510" t="s">
        <v>5620</v>
      </c>
      <c r="E200" s="510">
        <v>2</v>
      </c>
      <c r="F200" s="510">
        <v>8</v>
      </c>
      <c r="G200" s="511"/>
      <c r="H200" s="527" t="s">
        <v>257</v>
      </c>
      <c r="I200" s="527" t="s">
        <v>257</v>
      </c>
      <c r="J200" s="527" t="s">
        <v>257</v>
      </c>
      <c r="K200" s="527" t="s">
        <v>257</v>
      </c>
      <c r="L200" s="511"/>
      <c r="M200" s="522" t="s">
        <v>20</v>
      </c>
      <c r="N200" s="522"/>
      <c r="O200" s="522" t="s">
        <v>259</v>
      </c>
      <c r="P200" s="511"/>
    </row>
    <row r="201" spans="1:16" x14ac:dyDescent="0.25">
      <c r="A201" s="522">
        <v>194</v>
      </c>
      <c r="B201" s="514" t="s">
        <v>5049</v>
      </c>
      <c r="C201" s="520" t="s">
        <v>5961</v>
      </c>
      <c r="D201" s="510" t="s">
        <v>5620</v>
      </c>
      <c r="E201" s="510">
        <v>2</v>
      </c>
      <c r="F201" s="510">
        <v>8</v>
      </c>
      <c r="G201" s="511"/>
      <c r="H201" s="527" t="s">
        <v>257</v>
      </c>
      <c r="I201" s="527" t="s">
        <v>257</v>
      </c>
      <c r="J201" s="527" t="s">
        <v>257</v>
      </c>
      <c r="K201" s="527" t="s">
        <v>257</v>
      </c>
      <c r="L201" s="511"/>
      <c r="M201" s="522" t="s">
        <v>20</v>
      </c>
      <c r="N201" s="522"/>
      <c r="O201" s="522" t="s">
        <v>259</v>
      </c>
      <c r="P201" s="511"/>
    </row>
    <row r="202" spans="1:16" x14ac:dyDescent="0.25">
      <c r="A202" s="522">
        <v>195</v>
      </c>
      <c r="B202" s="514" t="s">
        <v>5962</v>
      </c>
      <c r="C202" s="520" t="s">
        <v>5963</v>
      </c>
      <c r="D202" s="510" t="s">
        <v>5620</v>
      </c>
      <c r="E202" s="510">
        <v>2</v>
      </c>
      <c r="F202" s="510">
        <v>8</v>
      </c>
      <c r="G202" s="511"/>
      <c r="H202" s="527" t="s">
        <v>257</v>
      </c>
      <c r="I202" s="527" t="s">
        <v>257</v>
      </c>
      <c r="J202" s="527" t="s">
        <v>257</v>
      </c>
      <c r="K202" s="527" t="s">
        <v>257</v>
      </c>
      <c r="L202" s="511"/>
      <c r="M202" s="522" t="s">
        <v>20</v>
      </c>
      <c r="N202" s="522"/>
      <c r="O202" s="522" t="s">
        <v>259</v>
      </c>
      <c r="P202" s="511"/>
    </row>
    <row r="203" spans="1:16" x14ac:dyDescent="0.25">
      <c r="A203" s="522">
        <v>196</v>
      </c>
      <c r="B203" s="514" t="s">
        <v>5964</v>
      </c>
      <c r="C203" s="520" t="s">
        <v>5965</v>
      </c>
      <c r="D203" s="510" t="s">
        <v>5620</v>
      </c>
      <c r="E203" s="510">
        <v>2</v>
      </c>
      <c r="F203" s="510">
        <v>8</v>
      </c>
      <c r="G203" s="511"/>
      <c r="H203" s="527" t="s">
        <v>257</v>
      </c>
      <c r="I203" s="527" t="s">
        <v>257</v>
      </c>
      <c r="J203" s="527" t="s">
        <v>257</v>
      </c>
      <c r="K203" s="527" t="s">
        <v>257</v>
      </c>
      <c r="L203" s="511"/>
      <c r="M203" s="522" t="s">
        <v>20</v>
      </c>
      <c r="N203" s="522"/>
      <c r="O203" s="522" t="s">
        <v>259</v>
      </c>
      <c r="P203" s="511"/>
    </row>
    <row r="204" spans="1:16" x14ac:dyDescent="0.25">
      <c r="A204" s="522">
        <v>197</v>
      </c>
      <c r="B204" s="514" t="s">
        <v>5966</v>
      </c>
      <c r="C204" s="523" t="s">
        <v>5967</v>
      </c>
      <c r="D204" s="510" t="s">
        <v>5620</v>
      </c>
      <c r="E204" s="510">
        <v>2</v>
      </c>
      <c r="F204" s="510">
        <v>8</v>
      </c>
      <c r="G204" s="511"/>
      <c r="H204" s="527" t="s">
        <v>257</v>
      </c>
      <c r="I204" s="527" t="s">
        <v>257</v>
      </c>
      <c r="J204" s="527" t="s">
        <v>257</v>
      </c>
      <c r="K204" s="527" t="s">
        <v>257</v>
      </c>
      <c r="L204" s="511"/>
      <c r="M204" s="522" t="s">
        <v>20</v>
      </c>
      <c r="N204" s="522"/>
      <c r="O204" s="522" t="s">
        <v>259</v>
      </c>
      <c r="P204" s="511"/>
    </row>
    <row r="205" spans="1:16" x14ac:dyDescent="0.25">
      <c r="A205" s="522">
        <v>198</v>
      </c>
      <c r="B205" s="514" t="s">
        <v>5968</v>
      </c>
      <c r="C205" s="520" t="s">
        <v>5969</v>
      </c>
      <c r="D205" s="510" t="s">
        <v>5620</v>
      </c>
      <c r="E205" s="510">
        <v>3</v>
      </c>
      <c r="F205" s="510">
        <v>8</v>
      </c>
      <c r="G205" s="511"/>
      <c r="H205" s="527" t="s">
        <v>257</v>
      </c>
      <c r="I205" s="527" t="s">
        <v>257</v>
      </c>
      <c r="J205" s="527" t="s">
        <v>257</v>
      </c>
      <c r="K205" s="527" t="s">
        <v>257</v>
      </c>
      <c r="L205" s="511"/>
      <c r="M205" s="522" t="s">
        <v>20</v>
      </c>
      <c r="N205" s="522"/>
      <c r="O205" s="522" t="s">
        <v>259</v>
      </c>
      <c r="P205" s="511"/>
    </row>
    <row r="206" spans="1:16" x14ac:dyDescent="0.25">
      <c r="A206" s="522">
        <v>199</v>
      </c>
      <c r="B206" s="514" t="s">
        <v>5970</v>
      </c>
      <c r="C206" s="520" t="s">
        <v>5971</v>
      </c>
      <c r="D206" s="510" t="s">
        <v>5620</v>
      </c>
      <c r="E206" s="510">
        <v>3</v>
      </c>
      <c r="F206" s="510">
        <v>8</v>
      </c>
      <c r="G206" s="511"/>
      <c r="H206" s="527" t="s">
        <v>257</v>
      </c>
      <c r="I206" s="527" t="s">
        <v>257</v>
      </c>
      <c r="J206" s="527" t="s">
        <v>257</v>
      </c>
      <c r="K206" s="527" t="s">
        <v>257</v>
      </c>
      <c r="L206" s="511"/>
      <c r="M206" s="522" t="s">
        <v>20</v>
      </c>
      <c r="N206" s="522"/>
      <c r="O206" s="522" t="s">
        <v>259</v>
      </c>
      <c r="P206" s="511"/>
    </row>
    <row r="207" spans="1:16" x14ac:dyDescent="0.25">
      <c r="A207" s="522">
        <v>200</v>
      </c>
      <c r="B207" s="514" t="s">
        <v>3744</v>
      </c>
      <c r="C207" s="520" t="s">
        <v>5972</v>
      </c>
      <c r="D207" s="510" t="s">
        <v>5620</v>
      </c>
      <c r="E207" s="510">
        <v>3</v>
      </c>
      <c r="F207" s="510">
        <v>8</v>
      </c>
      <c r="G207" s="511"/>
      <c r="H207" s="527" t="s">
        <v>257</v>
      </c>
      <c r="I207" s="527" t="s">
        <v>257</v>
      </c>
      <c r="J207" s="527" t="s">
        <v>257</v>
      </c>
      <c r="K207" s="527" t="s">
        <v>257</v>
      </c>
      <c r="L207" s="511"/>
      <c r="M207" s="522" t="s">
        <v>20</v>
      </c>
      <c r="N207" s="522"/>
      <c r="O207" s="522" t="s">
        <v>259</v>
      </c>
      <c r="P207" s="511"/>
    </row>
    <row r="208" spans="1:16" ht="60" x14ac:dyDescent="0.25">
      <c r="A208" s="522">
        <v>201</v>
      </c>
      <c r="B208" s="521" t="s">
        <v>5973</v>
      </c>
      <c r="C208" s="520" t="s">
        <v>5974</v>
      </c>
      <c r="D208" s="510" t="s">
        <v>5620</v>
      </c>
      <c r="E208" s="510">
        <v>3</v>
      </c>
      <c r="F208" s="510">
        <v>8</v>
      </c>
      <c r="G208" s="511"/>
      <c r="H208" s="527" t="s">
        <v>257</v>
      </c>
      <c r="I208" s="527" t="s">
        <v>257</v>
      </c>
      <c r="J208" s="527" t="s">
        <v>257</v>
      </c>
      <c r="K208" s="527" t="s">
        <v>257</v>
      </c>
      <c r="L208" s="511"/>
      <c r="M208" s="522" t="s">
        <v>20</v>
      </c>
      <c r="N208" s="522"/>
      <c r="O208" s="522" t="s">
        <v>259</v>
      </c>
      <c r="P208" s="511"/>
    </row>
    <row r="209" spans="1:16" x14ac:dyDescent="0.25">
      <c r="A209" s="522">
        <v>202</v>
      </c>
      <c r="B209" s="514" t="s">
        <v>3268</v>
      </c>
      <c r="C209" s="520" t="s">
        <v>5975</v>
      </c>
      <c r="D209" s="510" t="s">
        <v>5620</v>
      </c>
      <c r="E209" s="510">
        <v>3</v>
      </c>
      <c r="F209" s="510">
        <v>8</v>
      </c>
      <c r="G209" s="511"/>
      <c r="H209" s="527" t="s">
        <v>257</v>
      </c>
      <c r="I209" s="527" t="s">
        <v>257</v>
      </c>
      <c r="J209" s="527" t="s">
        <v>257</v>
      </c>
      <c r="K209" s="527" t="s">
        <v>257</v>
      </c>
      <c r="L209" s="511"/>
      <c r="M209" s="522" t="s">
        <v>20</v>
      </c>
      <c r="N209" s="522"/>
      <c r="O209" s="522" t="s">
        <v>259</v>
      </c>
      <c r="P209" s="511"/>
    </row>
    <row r="210" spans="1:16" x14ac:dyDescent="0.25">
      <c r="A210" s="522">
        <v>203</v>
      </c>
      <c r="B210" s="514" t="s">
        <v>5976</v>
      </c>
      <c r="C210" s="520" t="s">
        <v>5977</v>
      </c>
      <c r="D210" s="510" t="s">
        <v>5620</v>
      </c>
      <c r="E210" s="510">
        <v>3</v>
      </c>
      <c r="F210" s="510">
        <v>8</v>
      </c>
      <c r="G210" s="511"/>
      <c r="H210" s="527" t="s">
        <v>257</v>
      </c>
      <c r="I210" s="527" t="s">
        <v>257</v>
      </c>
      <c r="J210" s="527" t="s">
        <v>257</v>
      </c>
      <c r="K210" s="527" t="s">
        <v>257</v>
      </c>
      <c r="L210" s="511"/>
      <c r="M210" s="522" t="s">
        <v>20</v>
      </c>
      <c r="N210" s="522"/>
      <c r="O210" s="522" t="s">
        <v>259</v>
      </c>
      <c r="P210" s="511"/>
    </row>
    <row r="211" spans="1:16" x14ac:dyDescent="0.25">
      <c r="A211" s="522">
        <v>204</v>
      </c>
      <c r="B211" s="514" t="s">
        <v>5978</v>
      </c>
      <c r="C211" s="520" t="s">
        <v>5979</v>
      </c>
      <c r="D211" s="510" t="s">
        <v>5620</v>
      </c>
      <c r="E211" s="510">
        <v>1</v>
      </c>
      <c r="F211" s="510">
        <v>9</v>
      </c>
      <c r="G211" s="511"/>
      <c r="H211" s="527" t="s">
        <v>257</v>
      </c>
      <c r="I211" s="527" t="s">
        <v>257</v>
      </c>
      <c r="J211" s="527" t="s">
        <v>257</v>
      </c>
      <c r="K211" s="527" t="s">
        <v>257</v>
      </c>
      <c r="L211" s="511"/>
      <c r="M211" s="522" t="s">
        <v>20</v>
      </c>
      <c r="N211" s="522"/>
      <c r="O211" s="522" t="s">
        <v>259</v>
      </c>
      <c r="P211" s="511"/>
    </row>
    <row r="212" spans="1:16" x14ac:dyDescent="0.25">
      <c r="A212" s="522">
        <v>205</v>
      </c>
      <c r="B212" s="514" t="s">
        <v>5980</v>
      </c>
      <c r="C212" s="520" t="s">
        <v>5981</v>
      </c>
      <c r="D212" s="510" t="s">
        <v>5620</v>
      </c>
      <c r="E212" s="510">
        <v>1</v>
      </c>
      <c r="F212" s="510">
        <v>9</v>
      </c>
      <c r="G212" s="511"/>
      <c r="H212" s="527" t="s">
        <v>257</v>
      </c>
      <c r="I212" s="527" t="s">
        <v>257</v>
      </c>
      <c r="J212" s="527" t="s">
        <v>257</v>
      </c>
      <c r="K212" s="527" t="s">
        <v>257</v>
      </c>
      <c r="L212" s="511"/>
      <c r="M212" s="522" t="s">
        <v>20</v>
      </c>
      <c r="N212" s="522"/>
      <c r="O212" s="522" t="s">
        <v>259</v>
      </c>
      <c r="P212" s="511"/>
    </row>
    <row r="213" spans="1:16" x14ac:dyDescent="0.25">
      <c r="A213" s="522">
        <v>206</v>
      </c>
      <c r="B213" s="514" t="s">
        <v>5982</v>
      </c>
      <c r="C213" s="520" t="s">
        <v>5983</v>
      </c>
      <c r="D213" s="510" t="s">
        <v>5620</v>
      </c>
      <c r="E213" s="510">
        <v>1</v>
      </c>
      <c r="F213" s="510">
        <v>9</v>
      </c>
      <c r="G213" s="511"/>
      <c r="H213" s="527" t="s">
        <v>257</v>
      </c>
      <c r="I213" s="527" t="s">
        <v>257</v>
      </c>
      <c r="J213" s="527" t="s">
        <v>257</v>
      </c>
      <c r="K213" s="527" t="s">
        <v>257</v>
      </c>
      <c r="L213" s="511"/>
      <c r="M213" s="522" t="s">
        <v>20</v>
      </c>
      <c r="N213" s="522"/>
      <c r="O213" s="522" t="s">
        <v>259</v>
      </c>
      <c r="P213" s="511"/>
    </row>
    <row r="214" spans="1:16" x14ac:dyDescent="0.25">
      <c r="A214" s="522">
        <v>207</v>
      </c>
      <c r="B214" s="514" t="s">
        <v>5984</v>
      </c>
      <c r="C214" s="520" t="s">
        <v>5985</v>
      </c>
      <c r="D214" s="510" t="s">
        <v>5620</v>
      </c>
      <c r="E214" s="510">
        <v>1</v>
      </c>
      <c r="F214" s="510">
        <v>9</v>
      </c>
      <c r="G214" s="511"/>
      <c r="H214" s="527" t="s">
        <v>257</v>
      </c>
      <c r="I214" s="527" t="s">
        <v>257</v>
      </c>
      <c r="J214" s="527" t="s">
        <v>257</v>
      </c>
      <c r="K214" s="527" t="s">
        <v>257</v>
      </c>
      <c r="L214" s="511"/>
      <c r="M214" s="522" t="s">
        <v>20</v>
      </c>
      <c r="N214" s="522"/>
      <c r="O214" s="522" t="s">
        <v>259</v>
      </c>
      <c r="P214" s="511"/>
    </row>
    <row r="215" spans="1:16" x14ac:dyDescent="0.25">
      <c r="A215" s="522">
        <v>208</v>
      </c>
      <c r="B215" s="514" t="s">
        <v>5986</v>
      </c>
      <c r="C215" s="520" t="s">
        <v>5987</v>
      </c>
      <c r="D215" s="510" t="s">
        <v>5620</v>
      </c>
      <c r="E215" s="510">
        <v>1</v>
      </c>
      <c r="F215" s="510">
        <v>9</v>
      </c>
      <c r="G215" s="511"/>
      <c r="H215" s="527" t="s">
        <v>257</v>
      </c>
      <c r="I215" s="527" t="s">
        <v>257</v>
      </c>
      <c r="J215" s="527" t="s">
        <v>257</v>
      </c>
      <c r="K215" s="527" t="s">
        <v>257</v>
      </c>
      <c r="L215" s="511"/>
      <c r="M215" s="522" t="s">
        <v>20</v>
      </c>
      <c r="N215" s="522"/>
      <c r="O215" s="522" t="s">
        <v>259</v>
      </c>
      <c r="P215" s="511"/>
    </row>
    <row r="216" spans="1:16" x14ac:dyDescent="0.25">
      <c r="A216" s="522">
        <v>209</v>
      </c>
      <c r="B216" s="514" t="s">
        <v>5988</v>
      </c>
      <c r="C216" s="520" t="s">
        <v>5989</v>
      </c>
      <c r="D216" s="510" t="s">
        <v>5620</v>
      </c>
      <c r="E216" s="510">
        <v>1</v>
      </c>
      <c r="F216" s="510">
        <v>9</v>
      </c>
      <c r="G216" s="511"/>
      <c r="H216" s="527" t="s">
        <v>257</v>
      </c>
      <c r="I216" s="527" t="s">
        <v>257</v>
      </c>
      <c r="J216" s="527" t="s">
        <v>257</v>
      </c>
      <c r="K216" s="527" t="s">
        <v>257</v>
      </c>
      <c r="L216" s="511"/>
      <c r="M216" s="522" t="s">
        <v>20</v>
      </c>
      <c r="N216" s="522"/>
      <c r="O216" s="522" t="s">
        <v>259</v>
      </c>
      <c r="P216" s="511"/>
    </row>
    <row r="217" spans="1:16" x14ac:dyDescent="0.25">
      <c r="A217" s="522">
        <v>210</v>
      </c>
      <c r="B217" s="514" t="s">
        <v>2507</v>
      </c>
      <c r="C217" s="520" t="s">
        <v>5990</v>
      </c>
      <c r="D217" s="510" t="s">
        <v>5620</v>
      </c>
      <c r="E217" s="510">
        <v>2</v>
      </c>
      <c r="F217" s="510">
        <v>9</v>
      </c>
      <c r="G217" s="511"/>
      <c r="H217" s="527" t="s">
        <v>257</v>
      </c>
      <c r="I217" s="527" t="s">
        <v>257</v>
      </c>
      <c r="J217" s="527" t="s">
        <v>257</v>
      </c>
      <c r="K217" s="527" t="s">
        <v>257</v>
      </c>
      <c r="L217" s="511"/>
      <c r="M217" s="522" t="s">
        <v>20</v>
      </c>
      <c r="N217" s="522"/>
      <c r="O217" s="522" t="s">
        <v>259</v>
      </c>
      <c r="P217" s="511"/>
    </row>
    <row r="218" spans="1:16" x14ac:dyDescent="0.25">
      <c r="A218" s="522">
        <v>211</v>
      </c>
      <c r="B218" s="514" t="s">
        <v>5842</v>
      </c>
      <c r="C218" s="520" t="s">
        <v>5991</v>
      </c>
      <c r="D218" s="510" t="s">
        <v>5620</v>
      </c>
      <c r="E218" s="510">
        <v>2</v>
      </c>
      <c r="F218" s="510">
        <v>9</v>
      </c>
      <c r="G218" s="511"/>
      <c r="H218" s="527" t="s">
        <v>257</v>
      </c>
      <c r="I218" s="527" t="s">
        <v>257</v>
      </c>
      <c r="J218" s="527" t="s">
        <v>257</v>
      </c>
      <c r="K218" s="527" t="s">
        <v>257</v>
      </c>
      <c r="L218" s="511"/>
      <c r="M218" s="522" t="s">
        <v>20</v>
      </c>
      <c r="N218" s="522"/>
      <c r="O218" s="522" t="s">
        <v>259</v>
      </c>
      <c r="P218" s="511"/>
    </row>
    <row r="219" spans="1:16" x14ac:dyDescent="0.25">
      <c r="A219" s="522">
        <v>212</v>
      </c>
      <c r="B219" s="514" t="s">
        <v>5992</v>
      </c>
      <c r="C219" s="520" t="s">
        <v>5993</v>
      </c>
      <c r="D219" s="510" t="s">
        <v>5620</v>
      </c>
      <c r="E219" s="510">
        <v>2</v>
      </c>
      <c r="F219" s="510">
        <v>9</v>
      </c>
      <c r="G219" s="511"/>
      <c r="H219" s="527" t="s">
        <v>257</v>
      </c>
      <c r="I219" s="527" t="s">
        <v>257</v>
      </c>
      <c r="J219" s="527" t="s">
        <v>257</v>
      </c>
      <c r="K219" s="527" t="s">
        <v>257</v>
      </c>
      <c r="L219" s="511"/>
      <c r="M219" s="522" t="s">
        <v>20</v>
      </c>
      <c r="N219" s="522"/>
      <c r="O219" s="522" t="s">
        <v>259</v>
      </c>
      <c r="P219" s="511"/>
    </row>
    <row r="220" spans="1:16" x14ac:dyDescent="0.25">
      <c r="A220" s="522">
        <v>213</v>
      </c>
      <c r="B220" s="514" t="s">
        <v>5994</v>
      </c>
      <c r="C220" s="520" t="s">
        <v>5995</v>
      </c>
      <c r="D220" s="510" t="s">
        <v>5620</v>
      </c>
      <c r="E220" s="510">
        <v>2</v>
      </c>
      <c r="F220" s="510">
        <v>9</v>
      </c>
      <c r="G220" s="511"/>
      <c r="H220" s="527" t="s">
        <v>257</v>
      </c>
      <c r="I220" s="527" t="s">
        <v>257</v>
      </c>
      <c r="J220" s="527" t="s">
        <v>257</v>
      </c>
      <c r="K220" s="527" t="s">
        <v>257</v>
      </c>
      <c r="L220" s="511"/>
      <c r="M220" s="522" t="s">
        <v>20</v>
      </c>
      <c r="N220" s="522"/>
      <c r="O220" s="522" t="s">
        <v>259</v>
      </c>
      <c r="P220" s="511"/>
    </row>
    <row r="221" spans="1:16" x14ac:dyDescent="0.25">
      <c r="A221" s="522">
        <v>214</v>
      </c>
      <c r="B221" s="514" t="s">
        <v>5996</v>
      </c>
      <c r="C221" s="520" t="s">
        <v>5997</v>
      </c>
      <c r="D221" s="510" t="s">
        <v>5620</v>
      </c>
      <c r="E221" s="510">
        <v>2</v>
      </c>
      <c r="F221" s="510">
        <v>9</v>
      </c>
      <c r="G221" s="511"/>
      <c r="H221" s="527" t="s">
        <v>257</v>
      </c>
      <c r="I221" s="527" t="s">
        <v>257</v>
      </c>
      <c r="J221" s="527" t="s">
        <v>257</v>
      </c>
      <c r="K221" s="527" t="s">
        <v>257</v>
      </c>
      <c r="L221" s="511"/>
      <c r="M221" s="522" t="s">
        <v>20</v>
      </c>
      <c r="N221" s="522"/>
      <c r="O221" s="522" t="s">
        <v>259</v>
      </c>
      <c r="P221" s="511"/>
    </row>
    <row r="222" spans="1:16" x14ac:dyDescent="0.25">
      <c r="A222" s="522">
        <v>215</v>
      </c>
      <c r="B222" s="514" t="s">
        <v>5998</v>
      </c>
      <c r="C222" s="520" t="s">
        <v>5999</v>
      </c>
      <c r="D222" s="510" t="s">
        <v>5620</v>
      </c>
      <c r="E222" s="510">
        <v>2</v>
      </c>
      <c r="F222" s="510">
        <v>9</v>
      </c>
      <c r="G222" s="511"/>
      <c r="H222" s="527" t="s">
        <v>257</v>
      </c>
      <c r="I222" s="527" t="s">
        <v>257</v>
      </c>
      <c r="J222" s="527" t="s">
        <v>257</v>
      </c>
      <c r="K222" s="527" t="s">
        <v>257</v>
      </c>
      <c r="L222" s="511"/>
      <c r="M222" s="522" t="s">
        <v>20</v>
      </c>
      <c r="N222" s="522"/>
      <c r="O222" s="522" t="s">
        <v>259</v>
      </c>
      <c r="P222" s="511"/>
    </row>
    <row r="223" spans="1:16" x14ac:dyDescent="0.25">
      <c r="A223" s="522">
        <v>216</v>
      </c>
      <c r="B223" s="514" t="s">
        <v>969</v>
      </c>
      <c r="C223" s="520" t="s">
        <v>6000</v>
      </c>
      <c r="D223" s="510" t="s">
        <v>5620</v>
      </c>
      <c r="E223" s="510">
        <v>3</v>
      </c>
      <c r="F223" s="510">
        <v>9</v>
      </c>
      <c r="G223" s="511"/>
      <c r="H223" s="527" t="s">
        <v>257</v>
      </c>
      <c r="I223" s="527" t="s">
        <v>257</v>
      </c>
      <c r="J223" s="527" t="s">
        <v>257</v>
      </c>
      <c r="K223" s="527" t="s">
        <v>257</v>
      </c>
      <c r="L223" s="511"/>
      <c r="M223" s="522" t="s">
        <v>20</v>
      </c>
      <c r="N223" s="522"/>
      <c r="O223" s="522" t="s">
        <v>259</v>
      </c>
      <c r="P223" s="511"/>
    </row>
    <row r="224" spans="1:16" x14ac:dyDescent="0.25">
      <c r="A224" s="522">
        <v>217</v>
      </c>
      <c r="B224" s="514" t="s">
        <v>1333</v>
      </c>
      <c r="C224" s="520" t="s">
        <v>6001</v>
      </c>
      <c r="D224" s="510" t="s">
        <v>5620</v>
      </c>
      <c r="E224" s="510">
        <v>3</v>
      </c>
      <c r="F224" s="510">
        <v>9</v>
      </c>
      <c r="G224" s="511"/>
      <c r="H224" s="527" t="s">
        <v>257</v>
      </c>
      <c r="I224" s="527" t="s">
        <v>257</v>
      </c>
      <c r="J224" s="527" t="s">
        <v>257</v>
      </c>
      <c r="K224" s="527" t="s">
        <v>257</v>
      </c>
      <c r="L224" s="511"/>
      <c r="M224" s="522" t="s">
        <v>20</v>
      </c>
      <c r="N224" s="522"/>
      <c r="O224" s="522" t="s">
        <v>259</v>
      </c>
      <c r="P224" s="511"/>
    </row>
    <row r="225" spans="1:16" x14ac:dyDescent="0.25">
      <c r="A225" s="522">
        <v>218</v>
      </c>
      <c r="B225" s="514" t="s">
        <v>1251</v>
      </c>
      <c r="C225" s="520" t="s">
        <v>6002</v>
      </c>
      <c r="D225" s="510" t="s">
        <v>5620</v>
      </c>
      <c r="E225" s="510">
        <v>3</v>
      </c>
      <c r="F225" s="510">
        <v>9</v>
      </c>
      <c r="G225" s="511"/>
      <c r="H225" s="527" t="s">
        <v>257</v>
      </c>
      <c r="I225" s="527" t="s">
        <v>257</v>
      </c>
      <c r="J225" s="527" t="s">
        <v>257</v>
      </c>
      <c r="K225" s="527" t="s">
        <v>257</v>
      </c>
      <c r="L225" s="511"/>
      <c r="M225" s="522" t="s">
        <v>20</v>
      </c>
      <c r="N225" s="522"/>
      <c r="O225" s="522" t="s">
        <v>259</v>
      </c>
      <c r="P225" s="511"/>
    </row>
    <row r="226" spans="1:16" x14ac:dyDescent="0.25">
      <c r="A226" s="522">
        <v>219</v>
      </c>
      <c r="B226" s="514" t="s">
        <v>2490</v>
      </c>
      <c r="C226" s="520" t="s">
        <v>6003</v>
      </c>
      <c r="D226" s="510" t="s">
        <v>5620</v>
      </c>
      <c r="E226" s="510">
        <v>3</v>
      </c>
      <c r="F226" s="510">
        <v>9</v>
      </c>
      <c r="G226" s="511"/>
      <c r="H226" s="527" t="s">
        <v>257</v>
      </c>
      <c r="I226" s="527" t="s">
        <v>257</v>
      </c>
      <c r="J226" s="527" t="s">
        <v>257</v>
      </c>
      <c r="K226" s="527" t="s">
        <v>257</v>
      </c>
      <c r="L226" s="511"/>
      <c r="M226" s="522" t="s">
        <v>20</v>
      </c>
      <c r="N226" s="522"/>
      <c r="O226" s="522" t="s">
        <v>259</v>
      </c>
      <c r="P226" s="511"/>
    </row>
    <row r="227" spans="1:16" x14ac:dyDescent="0.25">
      <c r="A227" s="522">
        <v>220</v>
      </c>
      <c r="B227" s="514" t="s">
        <v>6004</v>
      </c>
      <c r="C227" s="520" t="s">
        <v>6005</v>
      </c>
      <c r="D227" s="510" t="s">
        <v>5620</v>
      </c>
      <c r="E227" s="510">
        <v>3</v>
      </c>
      <c r="F227" s="510">
        <v>9</v>
      </c>
      <c r="G227" s="511"/>
      <c r="H227" s="527" t="s">
        <v>257</v>
      </c>
      <c r="I227" s="527" t="s">
        <v>257</v>
      </c>
      <c r="J227" s="527" t="s">
        <v>257</v>
      </c>
      <c r="K227" s="527" t="s">
        <v>257</v>
      </c>
      <c r="L227" s="511"/>
      <c r="M227" s="522" t="s">
        <v>20</v>
      </c>
      <c r="N227" s="522"/>
      <c r="O227" s="522" t="s">
        <v>259</v>
      </c>
      <c r="P227" s="511"/>
    </row>
    <row r="228" spans="1:16" x14ac:dyDescent="0.25">
      <c r="A228" s="522">
        <v>221</v>
      </c>
      <c r="B228" s="514" t="s">
        <v>6006</v>
      </c>
      <c r="C228" s="520" t="s">
        <v>6007</v>
      </c>
      <c r="D228" s="510" t="s">
        <v>5620</v>
      </c>
      <c r="E228" s="510">
        <v>3</v>
      </c>
      <c r="F228" s="510">
        <v>9</v>
      </c>
      <c r="G228" s="511"/>
      <c r="H228" s="527" t="s">
        <v>257</v>
      </c>
      <c r="I228" s="527" t="s">
        <v>257</v>
      </c>
      <c r="J228" s="527" t="s">
        <v>257</v>
      </c>
      <c r="K228" s="527" t="s">
        <v>257</v>
      </c>
      <c r="L228" s="511"/>
      <c r="M228" s="522" t="s">
        <v>20</v>
      </c>
      <c r="N228" s="522"/>
      <c r="O228" s="522" t="s">
        <v>259</v>
      </c>
      <c r="P228" s="511"/>
    </row>
    <row r="229" spans="1:16" x14ac:dyDescent="0.25">
      <c r="A229" s="522">
        <v>222</v>
      </c>
      <c r="B229" s="514" t="s">
        <v>6008</v>
      </c>
      <c r="C229" s="520" t="s">
        <v>6009</v>
      </c>
      <c r="D229" s="510" t="s">
        <v>5620</v>
      </c>
      <c r="E229" s="510">
        <v>4</v>
      </c>
      <c r="F229" s="510">
        <v>9</v>
      </c>
      <c r="G229" s="511"/>
      <c r="H229" s="527" t="s">
        <v>257</v>
      </c>
      <c r="I229" s="527" t="s">
        <v>257</v>
      </c>
      <c r="J229" s="527" t="s">
        <v>257</v>
      </c>
      <c r="K229" s="527" t="s">
        <v>257</v>
      </c>
      <c r="L229" s="511"/>
      <c r="M229" s="522" t="s">
        <v>20</v>
      </c>
      <c r="N229" s="522"/>
      <c r="O229" s="522" t="s">
        <v>259</v>
      </c>
      <c r="P229" s="511"/>
    </row>
    <row r="230" spans="1:16" x14ac:dyDescent="0.25">
      <c r="A230" s="522">
        <v>223</v>
      </c>
      <c r="B230" s="514" t="s">
        <v>6010</v>
      </c>
      <c r="C230" s="520" t="s">
        <v>6011</v>
      </c>
      <c r="D230" s="510" t="s">
        <v>5620</v>
      </c>
      <c r="E230" s="510">
        <v>4</v>
      </c>
      <c r="F230" s="510">
        <v>9</v>
      </c>
      <c r="G230" s="511"/>
      <c r="H230" s="527" t="s">
        <v>257</v>
      </c>
      <c r="I230" s="527" t="s">
        <v>257</v>
      </c>
      <c r="J230" s="527" t="s">
        <v>257</v>
      </c>
      <c r="K230" s="527" t="s">
        <v>257</v>
      </c>
      <c r="L230" s="511"/>
      <c r="M230" s="522" t="s">
        <v>20</v>
      </c>
      <c r="N230" s="522"/>
      <c r="O230" s="522" t="s">
        <v>259</v>
      </c>
      <c r="P230" s="511"/>
    </row>
    <row r="231" spans="1:16" x14ac:dyDescent="0.25">
      <c r="A231" s="522">
        <v>224</v>
      </c>
      <c r="B231" s="514" t="s">
        <v>6012</v>
      </c>
      <c r="C231" s="520" t="s">
        <v>6013</v>
      </c>
      <c r="D231" s="510" t="s">
        <v>5620</v>
      </c>
      <c r="E231" s="510">
        <v>4</v>
      </c>
      <c r="F231" s="510">
        <v>9</v>
      </c>
      <c r="G231" s="511"/>
      <c r="H231" s="527" t="s">
        <v>257</v>
      </c>
      <c r="I231" s="527" t="s">
        <v>257</v>
      </c>
      <c r="J231" s="527" t="s">
        <v>257</v>
      </c>
      <c r="K231" s="527" t="s">
        <v>257</v>
      </c>
      <c r="L231" s="511"/>
      <c r="M231" s="522" t="s">
        <v>20</v>
      </c>
      <c r="N231" s="522"/>
      <c r="O231" s="522" t="s">
        <v>259</v>
      </c>
      <c r="P231" s="511"/>
    </row>
    <row r="232" spans="1:16" x14ac:dyDescent="0.25">
      <c r="A232" s="522">
        <v>225</v>
      </c>
      <c r="B232" s="514" t="s">
        <v>6014</v>
      </c>
      <c r="C232" s="520" t="s">
        <v>6015</v>
      </c>
      <c r="D232" s="510" t="s">
        <v>5620</v>
      </c>
      <c r="E232" s="510">
        <v>4</v>
      </c>
      <c r="F232" s="510">
        <v>9</v>
      </c>
      <c r="G232" s="511"/>
      <c r="H232" s="527" t="s">
        <v>257</v>
      </c>
      <c r="I232" s="527" t="s">
        <v>257</v>
      </c>
      <c r="J232" s="527" t="s">
        <v>257</v>
      </c>
      <c r="K232" s="527" t="s">
        <v>257</v>
      </c>
      <c r="L232" s="511"/>
      <c r="M232" s="522" t="s">
        <v>20</v>
      </c>
      <c r="N232" s="522"/>
      <c r="O232" s="522" t="s">
        <v>259</v>
      </c>
      <c r="P232" s="511"/>
    </row>
    <row r="233" spans="1:16" x14ac:dyDescent="0.25">
      <c r="A233" s="522">
        <v>226</v>
      </c>
      <c r="B233" s="511" t="s">
        <v>6016</v>
      </c>
      <c r="C233" s="515" t="s">
        <v>6017</v>
      </c>
      <c r="D233" s="510" t="s">
        <v>5620</v>
      </c>
      <c r="E233" s="510">
        <v>1</v>
      </c>
      <c r="F233" s="510">
        <v>10</v>
      </c>
      <c r="G233" s="511"/>
      <c r="H233" s="527" t="s">
        <v>257</v>
      </c>
      <c r="I233" s="527" t="s">
        <v>257</v>
      </c>
      <c r="J233" s="527" t="s">
        <v>257</v>
      </c>
      <c r="K233" s="527" t="s">
        <v>257</v>
      </c>
      <c r="L233" s="511"/>
      <c r="M233" s="522" t="s">
        <v>20</v>
      </c>
      <c r="N233" s="522"/>
      <c r="O233" s="522" t="s">
        <v>259</v>
      </c>
      <c r="P233" s="511"/>
    </row>
    <row r="234" spans="1:16" x14ac:dyDescent="0.25">
      <c r="A234" s="522">
        <v>227</v>
      </c>
      <c r="B234" s="511" t="s">
        <v>6018</v>
      </c>
      <c r="C234" s="515" t="s">
        <v>6019</v>
      </c>
      <c r="D234" s="510" t="s">
        <v>5620</v>
      </c>
      <c r="E234" s="510">
        <v>1</v>
      </c>
      <c r="F234" s="510">
        <v>10</v>
      </c>
      <c r="G234" s="511"/>
      <c r="H234" s="527" t="s">
        <v>257</v>
      </c>
      <c r="I234" s="527" t="s">
        <v>257</v>
      </c>
      <c r="J234" s="527" t="s">
        <v>257</v>
      </c>
      <c r="K234" s="527" t="s">
        <v>257</v>
      </c>
      <c r="L234" s="511"/>
      <c r="M234" s="522" t="s">
        <v>20</v>
      </c>
      <c r="N234" s="522"/>
      <c r="O234" s="522" t="s">
        <v>259</v>
      </c>
      <c r="P234" s="511"/>
    </row>
    <row r="235" spans="1:16" x14ac:dyDescent="0.25">
      <c r="A235" s="522">
        <v>228</v>
      </c>
      <c r="B235" s="511" t="s">
        <v>350</v>
      </c>
      <c r="C235" s="515" t="s">
        <v>6020</v>
      </c>
      <c r="D235" s="510" t="s">
        <v>5620</v>
      </c>
      <c r="E235" s="510">
        <v>1</v>
      </c>
      <c r="F235" s="510">
        <v>10</v>
      </c>
      <c r="G235" s="511"/>
      <c r="H235" s="527" t="s">
        <v>257</v>
      </c>
      <c r="I235" s="527" t="s">
        <v>257</v>
      </c>
      <c r="J235" s="527" t="s">
        <v>257</v>
      </c>
      <c r="K235" s="527" t="s">
        <v>257</v>
      </c>
      <c r="L235" s="511"/>
      <c r="M235" s="522" t="s">
        <v>20</v>
      </c>
      <c r="N235" s="522"/>
      <c r="O235" s="522" t="s">
        <v>259</v>
      </c>
      <c r="P235" s="511"/>
    </row>
    <row r="236" spans="1:16" x14ac:dyDescent="0.25">
      <c r="A236" s="522">
        <v>229</v>
      </c>
      <c r="B236" s="511" t="s">
        <v>2619</v>
      </c>
      <c r="C236" s="515" t="s">
        <v>6021</v>
      </c>
      <c r="D236" s="510" t="s">
        <v>5620</v>
      </c>
      <c r="E236" s="510">
        <v>1</v>
      </c>
      <c r="F236" s="510">
        <v>10</v>
      </c>
      <c r="G236" s="511"/>
      <c r="H236" s="527" t="s">
        <v>257</v>
      </c>
      <c r="I236" s="527" t="s">
        <v>257</v>
      </c>
      <c r="J236" s="527" t="s">
        <v>257</v>
      </c>
      <c r="K236" s="527" t="s">
        <v>257</v>
      </c>
      <c r="L236" s="511"/>
      <c r="M236" s="522" t="s">
        <v>20</v>
      </c>
      <c r="N236" s="522"/>
      <c r="O236" s="522" t="s">
        <v>259</v>
      </c>
      <c r="P236" s="511"/>
    </row>
    <row r="237" spans="1:16" x14ac:dyDescent="0.25">
      <c r="A237" s="522">
        <v>230</v>
      </c>
      <c r="B237" s="511" t="s">
        <v>6022</v>
      </c>
      <c r="C237" s="515" t="s">
        <v>6023</v>
      </c>
      <c r="D237" s="510" t="s">
        <v>5620</v>
      </c>
      <c r="E237" s="510">
        <v>1</v>
      </c>
      <c r="F237" s="510">
        <v>10</v>
      </c>
      <c r="G237" s="511"/>
      <c r="H237" s="527" t="s">
        <v>257</v>
      </c>
      <c r="I237" s="527" t="s">
        <v>257</v>
      </c>
      <c r="J237" s="527" t="s">
        <v>257</v>
      </c>
      <c r="K237" s="527" t="s">
        <v>257</v>
      </c>
      <c r="L237" s="511"/>
      <c r="M237" s="522" t="s">
        <v>20</v>
      </c>
      <c r="N237" s="522"/>
      <c r="O237" s="522" t="s">
        <v>259</v>
      </c>
      <c r="P237" s="511"/>
    </row>
    <row r="238" spans="1:16" x14ac:dyDescent="0.25">
      <c r="A238" s="522">
        <v>231</v>
      </c>
      <c r="B238" s="511" t="s">
        <v>6024</v>
      </c>
      <c r="C238" s="515" t="s">
        <v>6025</v>
      </c>
      <c r="D238" s="510" t="s">
        <v>5620</v>
      </c>
      <c r="E238" s="510">
        <v>1</v>
      </c>
      <c r="F238" s="510">
        <v>10</v>
      </c>
      <c r="G238" s="511"/>
      <c r="H238" s="527" t="s">
        <v>257</v>
      </c>
      <c r="I238" s="527" t="s">
        <v>257</v>
      </c>
      <c r="J238" s="527" t="s">
        <v>257</v>
      </c>
      <c r="K238" s="527" t="s">
        <v>257</v>
      </c>
      <c r="L238" s="511"/>
      <c r="M238" s="522" t="s">
        <v>20</v>
      </c>
      <c r="N238" s="522"/>
      <c r="O238" s="522" t="s">
        <v>259</v>
      </c>
      <c r="P238" s="511"/>
    </row>
    <row r="239" spans="1:16" x14ac:dyDescent="0.25">
      <c r="A239" s="522">
        <v>232</v>
      </c>
      <c r="B239" s="511" t="s">
        <v>1318</v>
      </c>
      <c r="C239" s="515" t="s">
        <v>6026</v>
      </c>
      <c r="D239" s="510" t="s">
        <v>5620</v>
      </c>
      <c r="E239" s="510">
        <v>1</v>
      </c>
      <c r="F239" s="510">
        <v>10</v>
      </c>
      <c r="G239" s="511"/>
      <c r="H239" s="527" t="s">
        <v>257</v>
      </c>
      <c r="I239" s="527" t="s">
        <v>257</v>
      </c>
      <c r="J239" s="527" t="s">
        <v>257</v>
      </c>
      <c r="K239" s="527" t="s">
        <v>257</v>
      </c>
      <c r="L239" s="511"/>
      <c r="M239" s="522" t="s">
        <v>20</v>
      </c>
      <c r="N239" s="522"/>
      <c r="O239" s="522" t="s">
        <v>259</v>
      </c>
      <c r="P239" s="511"/>
    </row>
    <row r="240" spans="1:16" x14ac:dyDescent="0.25">
      <c r="A240" s="522">
        <v>233</v>
      </c>
      <c r="B240" s="511" t="s">
        <v>2658</v>
      </c>
      <c r="C240" s="515" t="s">
        <v>6027</v>
      </c>
      <c r="D240" s="510" t="s">
        <v>5620</v>
      </c>
      <c r="E240" s="510">
        <v>2</v>
      </c>
      <c r="F240" s="510">
        <v>10</v>
      </c>
      <c r="G240" s="511"/>
      <c r="H240" s="527" t="s">
        <v>257</v>
      </c>
      <c r="I240" s="527" t="s">
        <v>257</v>
      </c>
      <c r="J240" s="527" t="s">
        <v>257</v>
      </c>
      <c r="K240" s="527" t="s">
        <v>257</v>
      </c>
      <c r="L240" s="511"/>
      <c r="M240" s="522" t="s">
        <v>20</v>
      </c>
      <c r="N240" s="522"/>
      <c r="O240" s="522" t="s">
        <v>259</v>
      </c>
      <c r="P240" s="511"/>
    </row>
    <row r="241" spans="1:16" x14ac:dyDescent="0.25">
      <c r="A241" s="522">
        <v>234</v>
      </c>
      <c r="B241" s="511" t="s">
        <v>6028</v>
      </c>
      <c r="C241" s="515" t="s">
        <v>6029</v>
      </c>
      <c r="D241" s="510" t="s">
        <v>5620</v>
      </c>
      <c r="E241" s="510">
        <v>2</v>
      </c>
      <c r="F241" s="510">
        <v>10</v>
      </c>
      <c r="G241" s="511"/>
      <c r="H241" s="527" t="s">
        <v>257</v>
      </c>
      <c r="I241" s="527" t="s">
        <v>257</v>
      </c>
      <c r="J241" s="527" t="s">
        <v>257</v>
      </c>
      <c r="K241" s="527" t="s">
        <v>257</v>
      </c>
      <c r="L241" s="511"/>
      <c r="M241" s="522" t="s">
        <v>20</v>
      </c>
      <c r="N241" s="522"/>
      <c r="O241" s="522" t="s">
        <v>259</v>
      </c>
      <c r="P241" s="511"/>
    </row>
    <row r="242" spans="1:16" x14ac:dyDescent="0.25">
      <c r="A242" s="522">
        <v>235</v>
      </c>
      <c r="B242" s="511" t="s">
        <v>6030</v>
      </c>
      <c r="C242" s="515" t="s">
        <v>6031</v>
      </c>
      <c r="D242" s="510" t="s">
        <v>5620</v>
      </c>
      <c r="E242" s="510">
        <v>2</v>
      </c>
      <c r="F242" s="510">
        <v>10</v>
      </c>
      <c r="G242" s="511"/>
      <c r="H242" s="527" t="s">
        <v>257</v>
      </c>
      <c r="I242" s="527" t="s">
        <v>257</v>
      </c>
      <c r="J242" s="527" t="s">
        <v>257</v>
      </c>
      <c r="K242" s="527" t="s">
        <v>257</v>
      </c>
      <c r="L242" s="511"/>
      <c r="M242" s="522" t="s">
        <v>20</v>
      </c>
      <c r="N242" s="522"/>
      <c r="O242" s="522" t="s">
        <v>259</v>
      </c>
      <c r="P242" s="511"/>
    </row>
    <row r="243" spans="1:16" x14ac:dyDescent="0.25">
      <c r="A243" s="522">
        <v>236</v>
      </c>
      <c r="B243" s="511" t="s">
        <v>6032</v>
      </c>
      <c r="C243" s="515" t="s">
        <v>6033</v>
      </c>
      <c r="D243" s="510" t="s">
        <v>5620</v>
      </c>
      <c r="E243" s="510">
        <v>2</v>
      </c>
      <c r="F243" s="510">
        <v>10</v>
      </c>
      <c r="G243" s="511"/>
      <c r="H243" s="527" t="s">
        <v>257</v>
      </c>
      <c r="I243" s="527" t="s">
        <v>257</v>
      </c>
      <c r="J243" s="527" t="s">
        <v>257</v>
      </c>
      <c r="K243" s="527" t="s">
        <v>257</v>
      </c>
      <c r="L243" s="511"/>
      <c r="M243" s="522" t="s">
        <v>20</v>
      </c>
      <c r="N243" s="522"/>
      <c r="O243" s="522" t="s">
        <v>259</v>
      </c>
      <c r="P243" s="511"/>
    </row>
    <row r="244" spans="1:16" x14ac:dyDescent="0.25">
      <c r="A244" s="522">
        <v>237</v>
      </c>
      <c r="B244" s="511" t="s">
        <v>3164</v>
      </c>
      <c r="C244" s="515" t="s">
        <v>6034</v>
      </c>
      <c r="D244" s="510" t="s">
        <v>5620</v>
      </c>
      <c r="E244" s="510">
        <v>2</v>
      </c>
      <c r="F244" s="510">
        <v>10</v>
      </c>
      <c r="G244" s="511"/>
      <c r="H244" s="527" t="s">
        <v>257</v>
      </c>
      <c r="I244" s="527" t="s">
        <v>257</v>
      </c>
      <c r="J244" s="527" t="s">
        <v>257</v>
      </c>
      <c r="K244" s="527" t="s">
        <v>257</v>
      </c>
      <c r="L244" s="511"/>
      <c r="M244" s="522" t="s">
        <v>20</v>
      </c>
      <c r="N244" s="522"/>
      <c r="O244" s="522" t="s">
        <v>259</v>
      </c>
      <c r="P244" s="511"/>
    </row>
    <row r="245" spans="1:16" x14ac:dyDescent="0.25">
      <c r="A245" s="522">
        <v>238</v>
      </c>
      <c r="B245" s="511" t="s">
        <v>6035</v>
      </c>
      <c r="C245" s="515" t="s">
        <v>6036</v>
      </c>
      <c r="D245" s="510" t="s">
        <v>5620</v>
      </c>
      <c r="E245" s="510">
        <v>2</v>
      </c>
      <c r="F245" s="510">
        <v>10</v>
      </c>
      <c r="G245" s="511"/>
      <c r="H245" s="527" t="s">
        <v>257</v>
      </c>
      <c r="I245" s="527" t="s">
        <v>257</v>
      </c>
      <c r="J245" s="527" t="s">
        <v>257</v>
      </c>
      <c r="K245" s="527" t="s">
        <v>257</v>
      </c>
      <c r="L245" s="511"/>
      <c r="M245" s="522" t="s">
        <v>20</v>
      </c>
      <c r="N245" s="522"/>
      <c r="O245" s="522" t="s">
        <v>259</v>
      </c>
      <c r="P245" s="511"/>
    </row>
    <row r="246" spans="1:16" x14ac:dyDescent="0.25">
      <c r="A246" s="522">
        <v>239</v>
      </c>
      <c r="B246" s="511" t="s">
        <v>6037</v>
      </c>
      <c r="C246" s="515" t="s">
        <v>6038</v>
      </c>
      <c r="D246" s="510" t="s">
        <v>5620</v>
      </c>
      <c r="E246" s="510">
        <v>2</v>
      </c>
      <c r="F246" s="510">
        <v>10</v>
      </c>
      <c r="G246" s="511"/>
      <c r="H246" s="527" t="s">
        <v>257</v>
      </c>
      <c r="I246" s="527" t="s">
        <v>257</v>
      </c>
      <c r="J246" s="527" t="s">
        <v>257</v>
      </c>
      <c r="K246" s="527" t="s">
        <v>257</v>
      </c>
      <c r="L246" s="511"/>
      <c r="M246" s="522" t="s">
        <v>20</v>
      </c>
      <c r="N246" s="522"/>
      <c r="O246" s="522" t="s">
        <v>259</v>
      </c>
      <c r="P246" s="511"/>
    </row>
    <row r="247" spans="1:16" x14ac:dyDescent="0.25">
      <c r="A247" s="522">
        <v>240</v>
      </c>
      <c r="B247" s="511" t="s">
        <v>6039</v>
      </c>
      <c r="C247" s="515" t="s">
        <v>6040</v>
      </c>
      <c r="D247" s="510" t="s">
        <v>5620</v>
      </c>
      <c r="E247" s="510">
        <v>3</v>
      </c>
      <c r="F247" s="510">
        <v>10</v>
      </c>
      <c r="G247" s="511"/>
      <c r="H247" s="527" t="s">
        <v>257</v>
      </c>
      <c r="I247" s="527" t="s">
        <v>257</v>
      </c>
      <c r="J247" s="527" t="s">
        <v>257</v>
      </c>
      <c r="K247" s="527" t="s">
        <v>257</v>
      </c>
      <c r="L247" s="511"/>
      <c r="M247" s="522" t="s">
        <v>20</v>
      </c>
      <c r="N247" s="522"/>
      <c r="O247" s="522" t="s">
        <v>259</v>
      </c>
      <c r="P247" s="511"/>
    </row>
    <row r="248" spans="1:16" x14ac:dyDescent="0.25">
      <c r="A248" s="522">
        <v>241</v>
      </c>
      <c r="B248" s="511" t="s">
        <v>5221</v>
      </c>
      <c r="C248" s="515" t="s">
        <v>6041</v>
      </c>
      <c r="D248" s="510" t="s">
        <v>5620</v>
      </c>
      <c r="E248" s="510">
        <v>3</v>
      </c>
      <c r="F248" s="510">
        <v>10</v>
      </c>
      <c r="G248" s="511"/>
      <c r="H248" s="527" t="s">
        <v>257</v>
      </c>
      <c r="I248" s="527" t="s">
        <v>257</v>
      </c>
      <c r="J248" s="527" t="s">
        <v>257</v>
      </c>
      <c r="K248" s="527" t="s">
        <v>257</v>
      </c>
      <c r="L248" s="511"/>
      <c r="M248" s="522" t="s">
        <v>20</v>
      </c>
      <c r="N248" s="522"/>
      <c r="O248" s="522" t="s">
        <v>259</v>
      </c>
      <c r="P248" s="511"/>
    </row>
    <row r="249" spans="1:16" x14ac:dyDescent="0.25">
      <c r="A249" s="522">
        <v>242</v>
      </c>
      <c r="B249" s="511" t="s">
        <v>6042</v>
      </c>
      <c r="C249" s="515" t="s">
        <v>6043</v>
      </c>
      <c r="D249" s="510" t="s">
        <v>5620</v>
      </c>
      <c r="E249" s="510">
        <v>3</v>
      </c>
      <c r="F249" s="510">
        <v>10</v>
      </c>
      <c r="G249" s="511"/>
      <c r="H249" s="527" t="s">
        <v>257</v>
      </c>
      <c r="I249" s="527" t="s">
        <v>257</v>
      </c>
      <c r="J249" s="527" t="s">
        <v>257</v>
      </c>
      <c r="K249" s="527" t="s">
        <v>257</v>
      </c>
      <c r="L249" s="511"/>
      <c r="M249" s="522" t="s">
        <v>20</v>
      </c>
      <c r="N249" s="522"/>
      <c r="O249" s="522" t="s">
        <v>259</v>
      </c>
      <c r="P249" s="511"/>
    </row>
    <row r="250" spans="1:16" x14ac:dyDescent="0.25">
      <c r="A250" s="522">
        <v>243</v>
      </c>
      <c r="B250" s="511" t="s">
        <v>3712</v>
      </c>
      <c r="C250" s="515" t="s">
        <v>6044</v>
      </c>
      <c r="D250" s="510" t="s">
        <v>5620</v>
      </c>
      <c r="E250" s="510">
        <v>3</v>
      </c>
      <c r="F250" s="510">
        <v>10</v>
      </c>
      <c r="G250" s="511"/>
      <c r="H250" s="527" t="s">
        <v>257</v>
      </c>
      <c r="I250" s="527" t="s">
        <v>257</v>
      </c>
      <c r="J250" s="527" t="s">
        <v>257</v>
      </c>
      <c r="K250" s="527" t="s">
        <v>257</v>
      </c>
      <c r="L250" s="511"/>
      <c r="M250" s="522" t="s">
        <v>20</v>
      </c>
      <c r="N250" s="522"/>
      <c r="O250" s="522" t="s">
        <v>259</v>
      </c>
      <c r="P250" s="511"/>
    </row>
    <row r="251" spans="1:16" x14ac:dyDescent="0.25">
      <c r="A251" s="522">
        <v>244</v>
      </c>
      <c r="B251" s="511" t="s">
        <v>6045</v>
      </c>
      <c r="C251" s="515" t="s">
        <v>6046</v>
      </c>
      <c r="D251" s="510" t="s">
        <v>5620</v>
      </c>
      <c r="E251" s="510">
        <v>3</v>
      </c>
      <c r="F251" s="510">
        <v>10</v>
      </c>
      <c r="G251" s="511"/>
      <c r="H251" s="527" t="s">
        <v>257</v>
      </c>
      <c r="I251" s="527" t="s">
        <v>257</v>
      </c>
      <c r="J251" s="527" t="s">
        <v>257</v>
      </c>
      <c r="K251" s="527" t="s">
        <v>257</v>
      </c>
      <c r="L251" s="511"/>
      <c r="M251" s="522" t="s">
        <v>20</v>
      </c>
      <c r="N251" s="522"/>
      <c r="O251" s="522" t="s">
        <v>259</v>
      </c>
      <c r="P251" s="511"/>
    </row>
    <row r="252" spans="1:16" x14ac:dyDescent="0.25">
      <c r="A252" s="522">
        <v>245</v>
      </c>
      <c r="B252" s="511" t="s">
        <v>6047</v>
      </c>
      <c r="C252" s="515" t="s">
        <v>6048</v>
      </c>
      <c r="D252" s="510" t="s">
        <v>5620</v>
      </c>
      <c r="E252" s="510">
        <v>3</v>
      </c>
      <c r="F252" s="510">
        <v>10</v>
      </c>
      <c r="G252" s="511"/>
      <c r="H252" s="527" t="s">
        <v>257</v>
      </c>
      <c r="I252" s="527" t="s">
        <v>257</v>
      </c>
      <c r="J252" s="527" t="s">
        <v>257</v>
      </c>
      <c r="K252" s="527" t="s">
        <v>257</v>
      </c>
      <c r="L252" s="511"/>
      <c r="M252" s="522" t="s">
        <v>20</v>
      </c>
      <c r="N252" s="522"/>
      <c r="O252" s="522" t="s">
        <v>259</v>
      </c>
      <c r="P252" s="511"/>
    </row>
    <row r="253" spans="1:16" x14ac:dyDescent="0.25">
      <c r="A253" s="522">
        <v>246</v>
      </c>
      <c r="B253" s="511" t="s">
        <v>6049</v>
      </c>
      <c r="C253" s="515" t="s">
        <v>6050</v>
      </c>
      <c r="D253" s="510" t="s">
        <v>5620</v>
      </c>
      <c r="E253" s="510">
        <v>4</v>
      </c>
      <c r="F253" s="510">
        <v>10</v>
      </c>
      <c r="G253" s="511"/>
      <c r="H253" s="527" t="s">
        <v>257</v>
      </c>
      <c r="I253" s="527" t="s">
        <v>257</v>
      </c>
      <c r="J253" s="527" t="s">
        <v>257</v>
      </c>
      <c r="K253" s="527" t="s">
        <v>257</v>
      </c>
      <c r="L253" s="511"/>
      <c r="M253" s="522" t="s">
        <v>20</v>
      </c>
      <c r="N253" s="522"/>
      <c r="O253" s="522" t="s">
        <v>259</v>
      </c>
      <c r="P253" s="511"/>
    </row>
    <row r="254" spans="1:16" x14ac:dyDescent="0.25">
      <c r="A254" s="522">
        <v>247</v>
      </c>
      <c r="B254" s="511" t="s">
        <v>2976</v>
      </c>
      <c r="C254" s="515" t="s">
        <v>6051</v>
      </c>
      <c r="D254" s="510" t="s">
        <v>5620</v>
      </c>
      <c r="E254" s="510">
        <v>4</v>
      </c>
      <c r="F254" s="510">
        <v>10</v>
      </c>
      <c r="G254" s="511"/>
      <c r="H254" s="527" t="s">
        <v>257</v>
      </c>
      <c r="I254" s="527" t="s">
        <v>257</v>
      </c>
      <c r="J254" s="527" t="s">
        <v>257</v>
      </c>
      <c r="K254" s="527" t="s">
        <v>257</v>
      </c>
      <c r="L254" s="511"/>
      <c r="M254" s="522" t="s">
        <v>20</v>
      </c>
      <c r="N254" s="522"/>
      <c r="O254" s="522" t="s">
        <v>259</v>
      </c>
      <c r="P254" s="511"/>
    </row>
    <row r="255" spans="1:16" x14ac:dyDescent="0.25">
      <c r="A255" s="522">
        <v>248</v>
      </c>
      <c r="B255" s="511" t="s">
        <v>6052</v>
      </c>
      <c r="C255" s="515" t="s">
        <v>6053</v>
      </c>
      <c r="D255" s="510" t="s">
        <v>5620</v>
      </c>
      <c r="E255" s="510">
        <v>4</v>
      </c>
      <c r="F255" s="510">
        <v>10</v>
      </c>
      <c r="G255" s="511"/>
      <c r="H255" s="527" t="s">
        <v>257</v>
      </c>
      <c r="I255" s="527" t="s">
        <v>257</v>
      </c>
      <c r="J255" s="527" t="s">
        <v>257</v>
      </c>
      <c r="K255" s="527" t="s">
        <v>257</v>
      </c>
      <c r="L255" s="511"/>
      <c r="M255" s="522" t="s">
        <v>20</v>
      </c>
      <c r="N255" s="522"/>
      <c r="O255" s="522" t="s">
        <v>259</v>
      </c>
      <c r="P255" s="511"/>
    </row>
    <row r="256" spans="1:16" x14ac:dyDescent="0.25">
      <c r="A256" s="522">
        <v>249</v>
      </c>
      <c r="B256" s="511" t="s">
        <v>213</v>
      </c>
      <c r="C256" s="515" t="s">
        <v>6054</v>
      </c>
      <c r="D256" s="510" t="s">
        <v>5620</v>
      </c>
      <c r="E256" s="510">
        <v>4</v>
      </c>
      <c r="F256" s="510">
        <v>10</v>
      </c>
      <c r="G256" s="511"/>
      <c r="H256" s="527" t="s">
        <v>257</v>
      </c>
      <c r="I256" s="527" t="s">
        <v>257</v>
      </c>
      <c r="J256" s="527" t="s">
        <v>257</v>
      </c>
      <c r="K256" s="527" t="s">
        <v>257</v>
      </c>
      <c r="L256" s="511"/>
      <c r="M256" s="522" t="s">
        <v>20</v>
      </c>
      <c r="N256" s="522"/>
      <c r="O256" s="522" t="s">
        <v>259</v>
      </c>
      <c r="P256" s="511"/>
    </row>
    <row r="257" spans="1:16" x14ac:dyDescent="0.25">
      <c r="A257" s="522">
        <v>250</v>
      </c>
      <c r="B257" s="511" t="s">
        <v>6055</v>
      </c>
      <c r="C257" s="515" t="s">
        <v>6056</v>
      </c>
      <c r="D257" s="510" t="s">
        <v>5620</v>
      </c>
      <c r="E257" s="510">
        <v>4</v>
      </c>
      <c r="F257" s="510">
        <v>10</v>
      </c>
      <c r="G257" s="511"/>
      <c r="H257" s="527" t="s">
        <v>257</v>
      </c>
      <c r="I257" s="527" t="s">
        <v>257</v>
      </c>
      <c r="J257" s="527" t="s">
        <v>257</v>
      </c>
      <c r="K257" s="527" t="s">
        <v>257</v>
      </c>
      <c r="L257" s="511"/>
      <c r="M257" s="522" t="s">
        <v>20</v>
      </c>
      <c r="N257" s="522"/>
      <c r="O257" s="522" t="s">
        <v>259</v>
      </c>
      <c r="P257" s="511"/>
    </row>
    <row r="258" spans="1:16" x14ac:dyDescent="0.25">
      <c r="A258" s="522">
        <v>251</v>
      </c>
      <c r="B258" s="511" t="s">
        <v>6057</v>
      </c>
      <c r="C258" s="515" t="s">
        <v>6058</v>
      </c>
      <c r="D258" s="510" t="s">
        <v>5620</v>
      </c>
      <c r="E258" s="510">
        <v>4</v>
      </c>
      <c r="F258" s="510">
        <v>10</v>
      </c>
      <c r="G258" s="511"/>
      <c r="H258" s="527" t="s">
        <v>257</v>
      </c>
      <c r="I258" s="527" t="s">
        <v>257</v>
      </c>
      <c r="J258" s="527" t="s">
        <v>257</v>
      </c>
      <c r="K258" s="527" t="s">
        <v>257</v>
      </c>
      <c r="L258" s="511"/>
      <c r="M258" s="522" t="s">
        <v>20</v>
      </c>
      <c r="N258" s="522"/>
      <c r="O258" s="522" t="s">
        <v>259</v>
      </c>
      <c r="P258" s="511"/>
    </row>
    <row r="259" spans="1:16" x14ac:dyDescent="0.25">
      <c r="A259" s="522">
        <v>252</v>
      </c>
      <c r="B259" s="511" t="s">
        <v>6059</v>
      </c>
      <c r="C259" s="515" t="s">
        <v>6060</v>
      </c>
      <c r="D259" s="510" t="s">
        <v>5620</v>
      </c>
      <c r="E259" s="510">
        <v>4</v>
      </c>
      <c r="F259" s="510">
        <v>10</v>
      </c>
      <c r="G259" s="511"/>
      <c r="H259" s="527" t="s">
        <v>257</v>
      </c>
      <c r="I259" s="527" t="s">
        <v>257</v>
      </c>
      <c r="J259" s="527" t="s">
        <v>257</v>
      </c>
      <c r="K259" s="527" t="s">
        <v>257</v>
      </c>
      <c r="L259" s="511"/>
      <c r="M259" s="522" t="s">
        <v>20</v>
      </c>
      <c r="N259" s="522"/>
      <c r="O259" s="522" t="s">
        <v>259</v>
      </c>
      <c r="P259" s="511"/>
    </row>
    <row r="260" spans="1:16" x14ac:dyDescent="0.25">
      <c r="A260" s="509"/>
      <c r="B260" s="517"/>
      <c r="C260" s="518"/>
      <c r="D260" s="519"/>
      <c r="E260" s="519"/>
      <c r="F260" s="519"/>
      <c r="G260" s="509"/>
      <c r="H260" s="509"/>
      <c r="I260" s="509"/>
      <c r="J260" s="509"/>
      <c r="K260" s="509"/>
      <c r="L260" s="509"/>
      <c r="M260" s="509"/>
      <c r="N260" s="509"/>
      <c r="O260" s="509"/>
      <c r="P260" s="509"/>
    </row>
    <row r="261" spans="1:16" x14ac:dyDescent="0.25">
      <c r="A261" s="509"/>
      <c r="B261" s="517"/>
      <c r="C261" s="518"/>
      <c r="D261" s="519"/>
      <c r="E261" s="519"/>
      <c r="F261" s="519"/>
      <c r="G261" s="509"/>
      <c r="H261" s="509"/>
      <c r="I261" s="509"/>
      <c r="J261" s="509"/>
      <c r="K261" s="509"/>
      <c r="L261" s="532" t="s">
        <v>6061</v>
      </c>
      <c r="M261" s="532"/>
      <c r="N261" s="532"/>
      <c r="O261" s="532"/>
      <c r="P261" s="532"/>
    </row>
    <row r="262" spans="1:16" x14ac:dyDescent="0.25">
      <c r="A262" s="509"/>
      <c r="B262" s="517"/>
      <c r="C262" s="532" t="s">
        <v>6062</v>
      </c>
      <c r="D262" s="532"/>
      <c r="E262" s="532"/>
      <c r="F262" s="532"/>
      <c r="G262" s="532"/>
      <c r="H262" s="509"/>
      <c r="I262" s="509"/>
      <c r="J262" s="509"/>
      <c r="K262" s="509"/>
      <c r="L262" s="532" t="s">
        <v>6063</v>
      </c>
      <c r="M262" s="532"/>
      <c r="N262" s="532"/>
      <c r="O262" s="532"/>
      <c r="P262" s="532"/>
    </row>
    <row r="263" spans="1:16" x14ac:dyDescent="0.25">
      <c r="A263" s="509"/>
      <c r="B263" s="517"/>
      <c r="C263" s="509"/>
      <c r="D263" s="509"/>
      <c r="E263" s="509"/>
      <c r="F263" s="509"/>
      <c r="G263" s="509"/>
      <c r="H263" s="509"/>
      <c r="I263" s="509"/>
      <c r="J263" s="509"/>
      <c r="K263" s="509"/>
      <c r="L263" s="509"/>
      <c r="M263" s="509"/>
      <c r="N263" s="509"/>
      <c r="O263" s="509"/>
      <c r="P263" s="509"/>
    </row>
    <row r="264" spans="1:16" x14ac:dyDescent="0.25">
      <c r="A264" s="509"/>
      <c r="B264" s="517"/>
      <c r="C264" s="509"/>
      <c r="D264" s="509"/>
      <c r="E264" s="509"/>
      <c r="F264" s="509"/>
      <c r="G264" s="509"/>
      <c r="H264" s="509"/>
      <c r="I264" s="509"/>
      <c r="J264" s="509"/>
      <c r="K264" s="509"/>
      <c r="L264" s="509"/>
      <c r="M264" s="509"/>
      <c r="N264" s="509"/>
      <c r="O264" s="509"/>
      <c r="P264" s="509"/>
    </row>
    <row r="265" spans="1:16" x14ac:dyDescent="0.25">
      <c r="A265" s="509"/>
      <c r="B265" s="517"/>
      <c r="C265" s="509"/>
      <c r="D265" s="509"/>
      <c r="E265" s="509"/>
      <c r="F265" s="509"/>
      <c r="G265" s="509"/>
      <c r="H265" s="509"/>
      <c r="I265" s="509"/>
      <c r="J265" s="509"/>
      <c r="K265" s="509"/>
      <c r="L265" s="509"/>
      <c r="M265" s="509"/>
      <c r="N265" s="509"/>
      <c r="O265" s="509"/>
      <c r="P265" s="509"/>
    </row>
    <row r="266" spans="1:16" x14ac:dyDescent="0.25">
      <c r="A266" s="509"/>
      <c r="B266" s="517"/>
      <c r="C266" s="509"/>
      <c r="D266" s="509"/>
      <c r="E266" s="509"/>
      <c r="F266" s="509"/>
      <c r="G266" s="509"/>
      <c r="H266" s="509"/>
      <c r="I266" s="509"/>
      <c r="J266" s="509"/>
      <c r="K266" s="509"/>
      <c r="L266" s="509"/>
      <c r="M266" s="509"/>
      <c r="N266" s="509"/>
      <c r="O266" s="509"/>
      <c r="P266" s="509"/>
    </row>
    <row r="267" spans="1:16" x14ac:dyDescent="0.25">
      <c r="A267" s="509"/>
      <c r="B267" s="517"/>
      <c r="C267" s="532" t="s">
        <v>6064</v>
      </c>
      <c r="D267" s="532"/>
      <c r="E267" s="532"/>
      <c r="F267" s="532"/>
      <c r="G267" s="532"/>
      <c r="H267" s="509"/>
      <c r="I267" s="509"/>
      <c r="J267" s="509"/>
      <c r="K267" s="509"/>
      <c r="L267" s="532" t="s">
        <v>6065</v>
      </c>
      <c r="M267" s="532"/>
      <c r="N267" s="532"/>
      <c r="O267" s="532"/>
      <c r="P267" s="532"/>
    </row>
  </sheetData>
  <mergeCells count="18">
    <mergeCell ref="L261:P261"/>
    <mergeCell ref="L262:P262"/>
    <mergeCell ref="L267:P267"/>
    <mergeCell ref="L5:N5"/>
    <mergeCell ref="C262:G262"/>
    <mergeCell ref="C267:G267"/>
    <mergeCell ref="O5:O6"/>
    <mergeCell ref="P5:P6"/>
    <mergeCell ref="A1:P1"/>
    <mergeCell ref="A2:P2"/>
    <mergeCell ref="H5:K5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1"/>
  <sheetViews>
    <sheetView workbookViewId="0">
      <selection activeCell="G4" sqref="G4"/>
    </sheetView>
  </sheetViews>
  <sheetFormatPr defaultRowHeight="15" x14ac:dyDescent="0.25"/>
  <cols>
    <col min="2" max="2" width="30.7109375" bestFit="1" customWidth="1"/>
    <col min="3" max="3" width="19.5703125" bestFit="1" customWidth="1"/>
    <col min="4" max="4" width="29.42578125" bestFit="1" customWidth="1"/>
  </cols>
  <sheetData>
    <row r="1" spans="1:13" s="32" customFormat="1" x14ac:dyDescent="0.25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</row>
    <row r="2" spans="1:13" s="32" customFormat="1" ht="14.25" x14ac:dyDescent="0.2">
      <c r="D2" s="33"/>
      <c r="F2" s="33"/>
      <c r="G2" s="33"/>
      <c r="H2" s="33"/>
    </row>
    <row r="3" spans="1:13" s="32" customFormat="1" ht="29.25" customHeight="1" x14ac:dyDescent="0.2">
      <c r="A3" s="312" t="s">
        <v>243</v>
      </c>
      <c r="B3" s="312" t="s">
        <v>244</v>
      </c>
      <c r="C3" s="312" t="s">
        <v>4</v>
      </c>
      <c r="D3" s="312" t="s">
        <v>245</v>
      </c>
      <c r="E3" s="314" t="s">
        <v>246</v>
      </c>
      <c r="F3" s="316" t="s">
        <v>247</v>
      </c>
      <c r="G3" s="317"/>
      <c r="H3" s="318"/>
      <c r="I3" s="319" t="s">
        <v>248</v>
      </c>
      <c r="J3" s="319"/>
      <c r="K3" s="319"/>
      <c r="L3" s="314" t="s">
        <v>249</v>
      </c>
      <c r="M3" s="319" t="s">
        <v>250</v>
      </c>
    </row>
    <row r="4" spans="1:13" s="32" customFormat="1" ht="38.25" customHeight="1" x14ac:dyDescent="0.2">
      <c r="A4" s="313"/>
      <c r="B4" s="313"/>
      <c r="C4" s="313"/>
      <c r="D4" s="313"/>
      <c r="E4" s="315"/>
      <c r="F4" s="34" t="s">
        <v>11</v>
      </c>
      <c r="G4" s="34" t="s">
        <v>12</v>
      </c>
      <c r="H4" s="34" t="s">
        <v>13</v>
      </c>
      <c r="I4" s="35" t="s">
        <v>251</v>
      </c>
      <c r="J4" s="35" t="s">
        <v>252</v>
      </c>
      <c r="K4" s="35" t="s">
        <v>253</v>
      </c>
      <c r="L4" s="315"/>
      <c r="M4" s="319"/>
    </row>
    <row r="5" spans="1:13" s="32" customFormat="1" ht="21" customHeight="1" x14ac:dyDescent="0.2">
      <c r="A5" s="36">
        <v>1</v>
      </c>
      <c r="B5" s="37" t="s">
        <v>254</v>
      </c>
      <c r="C5" s="38" t="s">
        <v>255</v>
      </c>
      <c r="D5" s="36" t="s">
        <v>256</v>
      </c>
      <c r="E5" s="39"/>
      <c r="F5" s="36" t="s">
        <v>257</v>
      </c>
      <c r="G5" s="36" t="s">
        <v>257</v>
      </c>
      <c r="H5" s="36" t="s">
        <v>257</v>
      </c>
      <c r="I5" s="40" t="s">
        <v>25</v>
      </c>
      <c r="J5" s="40" t="s">
        <v>25</v>
      </c>
      <c r="K5" s="40" t="s">
        <v>258</v>
      </c>
      <c r="L5" s="36" t="s">
        <v>259</v>
      </c>
      <c r="M5" s="41"/>
    </row>
    <row r="6" spans="1:13" s="32" customFormat="1" ht="21" customHeight="1" x14ac:dyDescent="0.2">
      <c r="A6" s="36">
        <v>2</v>
      </c>
      <c r="B6" s="37" t="s">
        <v>260</v>
      </c>
      <c r="C6" s="38" t="s">
        <v>261</v>
      </c>
      <c r="D6" s="36" t="s">
        <v>256</v>
      </c>
      <c r="E6" s="39"/>
      <c r="F6" s="36" t="s">
        <v>257</v>
      </c>
      <c r="G6" s="36" t="s">
        <v>257</v>
      </c>
      <c r="H6" s="36" t="s">
        <v>257</v>
      </c>
      <c r="I6" s="40" t="s">
        <v>25</v>
      </c>
      <c r="J6" s="40" t="s">
        <v>25</v>
      </c>
      <c r="K6" s="40" t="s">
        <v>258</v>
      </c>
      <c r="L6" s="36" t="s">
        <v>259</v>
      </c>
      <c r="M6" s="41"/>
    </row>
    <row r="7" spans="1:13" s="32" customFormat="1" ht="21" customHeight="1" x14ac:dyDescent="0.2">
      <c r="A7" s="36">
        <v>3</v>
      </c>
      <c r="B7" s="37" t="s">
        <v>262</v>
      </c>
      <c r="C7" s="38" t="s">
        <v>263</v>
      </c>
      <c r="D7" s="36" t="s">
        <v>256</v>
      </c>
      <c r="E7" s="39"/>
      <c r="F7" s="36" t="s">
        <v>257</v>
      </c>
      <c r="G7" s="36" t="s">
        <v>257</v>
      </c>
      <c r="H7" s="36" t="s">
        <v>257</v>
      </c>
      <c r="I7" s="40" t="s">
        <v>25</v>
      </c>
      <c r="J7" s="40" t="s">
        <v>25</v>
      </c>
      <c r="K7" s="40" t="s">
        <v>258</v>
      </c>
      <c r="L7" s="36" t="s">
        <v>259</v>
      </c>
      <c r="M7" s="41"/>
    </row>
    <row r="8" spans="1:13" s="32" customFormat="1" ht="21" customHeight="1" x14ac:dyDescent="0.2">
      <c r="A8" s="36">
        <v>4</v>
      </c>
      <c r="B8" s="37" t="s">
        <v>264</v>
      </c>
      <c r="C8" s="38" t="s">
        <v>265</v>
      </c>
      <c r="D8" s="36" t="s">
        <v>256</v>
      </c>
      <c r="E8" s="39"/>
      <c r="F8" s="36" t="s">
        <v>257</v>
      </c>
      <c r="G8" s="36" t="s">
        <v>257</v>
      </c>
      <c r="H8" s="36" t="s">
        <v>257</v>
      </c>
      <c r="I8" s="40" t="s">
        <v>25</v>
      </c>
      <c r="J8" s="40" t="s">
        <v>25</v>
      </c>
      <c r="K8" s="40" t="s">
        <v>258</v>
      </c>
      <c r="L8" s="36" t="s">
        <v>259</v>
      </c>
      <c r="M8" s="41"/>
    </row>
    <row r="9" spans="1:13" s="32" customFormat="1" ht="21" customHeight="1" x14ac:dyDescent="0.2">
      <c r="A9" s="36">
        <v>5</v>
      </c>
      <c r="B9" s="42" t="s">
        <v>266</v>
      </c>
      <c r="C9" s="38" t="s">
        <v>267</v>
      </c>
      <c r="D9" s="36" t="s">
        <v>256</v>
      </c>
      <c r="E9" s="39"/>
      <c r="F9" s="36" t="s">
        <v>257</v>
      </c>
      <c r="G9" s="36" t="s">
        <v>257</v>
      </c>
      <c r="H9" s="36" t="s">
        <v>257</v>
      </c>
      <c r="I9" s="40" t="s">
        <v>25</v>
      </c>
      <c r="J9" s="40" t="s">
        <v>25</v>
      </c>
      <c r="K9" s="40" t="s">
        <v>258</v>
      </c>
      <c r="L9" s="36" t="s">
        <v>259</v>
      </c>
      <c r="M9" s="41"/>
    </row>
    <row r="10" spans="1:13" s="32" customFormat="1" ht="21" customHeight="1" x14ac:dyDescent="0.2">
      <c r="A10" s="36">
        <v>6</v>
      </c>
      <c r="B10" s="37" t="s">
        <v>268</v>
      </c>
      <c r="C10" s="38" t="s">
        <v>269</v>
      </c>
      <c r="D10" s="36" t="s">
        <v>256</v>
      </c>
      <c r="E10" s="39"/>
      <c r="F10" s="36" t="s">
        <v>257</v>
      </c>
      <c r="G10" s="36" t="s">
        <v>257</v>
      </c>
      <c r="H10" s="36" t="s">
        <v>257</v>
      </c>
      <c r="I10" s="40" t="s">
        <v>25</v>
      </c>
      <c r="J10" s="40" t="s">
        <v>25</v>
      </c>
      <c r="K10" s="40" t="s">
        <v>258</v>
      </c>
      <c r="L10" s="36" t="s">
        <v>259</v>
      </c>
      <c r="M10" s="41"/>
    </row>
    <row r="11" spans="1:13" s="32" customFormat="1" ht="21" customHeight="1" x14ac:dyDescent="0.2">
      <c r="A11" s="36">
        <v>7</v>
      </c>
      <c r="B11" s="37" t="s">
        <v>270</v>
      </c>
      <c r="C11" s="38" t="s">
        <v>271</v>
      </c>
      <c r="D11" s="36" t="s">
        <v>256</v>
      </c>
      <c r="E11" s="39"/>
      <c r="F11" s="36" t="s">
        <v>257</v>
      </c>
      <c r="G11" s="36" t="s">
        <v>257</v>
      </c>
      <c r="H11" s="36" t="s">
        <v>257</v>
      </c>
      <c r="I11" s="40" t="s">
        <v>25</v>
      </c>
      <c r="J11" s="40" t="s">
        <v>25</v>
      </c>
      <c r="K11" s="40" t="s">
        <v>258</v>
      </c>
      <c r="L11" s="36" t="s">
        <v>259</v>
      </c>
      <c r="M11" s="41"/>
    </row>
    <row r="12" spans="1:13" s="32" customFormat="1" ht="21" customHeight="1" x14ac:dyDescent="0.2">
      <c r="A12" s="36">
        <v>8</v>
      </c>
      <c r="B12" s="42" t="s">
        <v>272</v>
      </c>
      <c r="C12" s="38" t="s">
        <v>273</v>
      </c>
      <c r="D12" s="36" t="s">
        <v>256</v>
      </c>
      <c r="E12" s="43"/>
      <c r="F12" s="36" t="s">
        <v>257</v>
      </c>
      <c r="G12" s="36" t="s">
        <v>257</v>
      </c>
      <c r="H12" s="36" t="s">
        <v>257</v>
      </c>
      <c r="I12" s="40" t="s">
        <v>25</v>
      </c>
      <c r="J12" s="40" t="s">
        <v>25</v>
      </c>
      <c r="K12" s="40" t="s">
        <v>258</v>
      </c>
      <c r="L12" s="36" t="s">
        <v>259</v>
      </c>
      <c r="M12" s="41"/>
    </row>
    <row r="13" spans="1:13" s="32" customFormat="1" ht="21" customHeight="1" x14ac:dyDescent="0.2">
      <c r="A13" s="36">
        <v>9</v>
      </c>
      <c r="B13" s="37" t="s">
        <v>274</v>
      </c>
      <c r="C13" s="38" t="s">
        <v>275</v>
      </c>
      <c r="D13" s="36" t="s">
        <v>256</v>
      </c>
      <c r="E13" s="43"/>
      <c r="F13" s="36" t="s">
        <v>257</v>
      </c>
      <c r="G13" s="36" t="s">
        <v>257</v>
      </c>
      <c r="H13" s="36" t="s">
        <v>257</v>
      </c>
      <c r="I13" s="40" t="s">
        <v>25</v>
      </c>
      <c r="J13" s="40" t="s">
        <v>25</v>
      </c>
      <c r="K13" s="40" t="s">
        <v>258</v>
      </c>
      <c r="L13" s="36" t="s">
        <v>259</v>
      </c>
      <c r="M13" s="41"/>
    </row>
    <row r="14" spans="1:13" s="32" customFormat="1" ht="21" customHeight="1" x14ac:dyDescent="0.2">
      <c r="A14" s="36">
        <v>10</v>
      </c>
      <c r="B14" s="37" t="s">
        <v>276</v>
      </c>
      <c r="C14" s="38" t="s">
        <v>277</v>
      </c>
      <c r="D14" s="44" t="s">
        <v>256</v>
      </c>
      <c r="E14" s="45"/>
      <c r="F14" s="36" t="s">
        <v>257</v>
      </c>
      <c r="G14" s="36" t="s">
        <v>257</v>
      </c>
      <c r="H14" s="36" t="s">
        <v>257</v>
      </c>
      <c r="I14" s="40" t="s">
        <v>25</v>
      </c>
      <c r="J14" s="40" t="s">
        <v>25</v>
      </c>
      <c r="K14" s="40" t="s">
        <v>258</v>
      </c>
      <c r="L14" s="36" t="s">
        <v>259</v>
      </c>
      <c r="M14" s="43"/>
    </row>
    <row r="15" spans="1:13" s="32" customFormat="1" ht="21" customHeight="1" x14ac:dyDescent="0.2">
      <c r="A15" s="36">
        <v>11</v>
      </c>
      <c r="B15" s="37" t="s">
        <v>278</v>
      </c>
      <c r="C15" s="38" t="s">
        <v>279</v>
      </c>
      <c r="D15" s="44" t="s">
        <v>256</v>
      </c>
      <c r="E15" s="45"/>
      <c r="F15" s="36" t="s">
        <v>257</v>
      </c>
      <c r="G15" s="36" t="s">
        <v>257</v>
      </c>
      <c r="H15" s="36" t="s">
        <v>257</v>
      </c>
      <c r="I15" s="40" t="s">
        <v>25</v>
      </c>
      <c r="J15" s="40" t="s">
        <v>25</v>
      </c>
      <c r="K15" s="40" t="s">
        <v>258</v>
      </c>
      <c r="L15" s="36" t="s">
        <v>259</v>
      </c>
      <c r="M15" s="44"/>
    </row>
    <row r="16" spans="1:13" s="32" customFormat="1" ht="21" customHeight="1" x14ac:dyDescent="0.2">
      <c r="A16" s="36">
        <v>12</v>
      </c>
      <c r="B16" s="37" t="s">
        <v>280</v>
      </c>
      <c r="C16" s="38" t="s">
        <v>281</v>
      </c>
      <c r="D16" s="36" t="s">
        <v>256</v>
      </c>
      <c r="E16" s="46"/>
      <c r="F16" s="36" t="s">
        <v>257</v>
      </c>
      <c r="G16" s="36" t="s">
        <v>257</v>
      </c>
      <c r="H16" s="36" t="s">
        <v>257</v>
      </c>
      <c r="I16" s="40" t="s">
        <v>25</v>
      </c>
      <c r="J16" s="40" t="s">
        <v>25</v>
      </c>
      <c r="K16" s="40" t="s">
        <v>258</v>
      </c>
      <c r="L16" s="36" t="s">
        <v>259</v>
      </c>
      <c r="M16" s="43"/>
    </row>
    <row r="17" spans="1:13" s="32" customFormat="1" ht="21" customHeight="1" x14ac:dyDescent="0.2">
      <c r="A17" s="36">
        <v>13</v>
      </c>
      <c r="B17" s="42" t="s">
        <v>282</v>
      </c>
      <c r="C17" s="38" t="s">
        <v>283</v>
      </c>
      <c r="D17" s="36" t="s">
        <v>256</v>
      </c>
      <c r="E17" s="43"/>
      <c r="F17" s="36" t="s">
        <v>257</v>
      </c>
      <c r="G17" s="36" t="s">
        <v>257</v>
      </c>
      <c r="H17" s="36" t="s">
        <v>257</v>
      </c>
      <c r="I17" s="40" t="s">
        <v>25</v>
      </c>
      <c r="J17" s="40" t="s">
        <v>25</v>
      </c>
      <c r="K17" s="40" t="s">
        <v>258</v>
      </c>
      <c r="L17" s="36" t="s">
        <v>259</v>
      </c>
      <c r="M17" s="44"/>
    </row>
    <row r="18" spans="1:13" s="32" customFormat="1" ht="21" customHeight="1" x14ac:dyDescent="0.2">
      <c r="A18" s="36">
        <v>14</v>
      </c>
      <c r="B18" s="42" t="s">
        <v>284</v>
      </c>
      <c r="C18" s="38" t="s">
        <v>285</v>
      </c>
      <c r="D18" s="36" t="s">
        <v>256</v>
      </c>
      <c r="E18" s="43"/>
      <c r="F18" s="36" t="s">
        <v>257</v>
      </c>
      <c r="G18" s="36" t="s">
        <v>257</v>
      </c>
      <c r="H18" s="36" t="s">
        <v>257</v>
      </c>
      <c r="I18" s="40" t="s">
        <v>25</v>
      </c>
      <c r="J18" s="40" t="s">
        <v>25</v>
      </c>
      <c r="K18" s="40" t="s">
        <v>258</v>
      </c>
      <c r="L18" s="36" t="s">
        <v>259</v>
      </c>
      <c r="M18" s="44"/>
    </row>
    <row r="19" spans="1:13" s="32" customFormat="1" ht="21" customHeight="1" x14ac:dyDescent="0.2">
      <c r="A19" s="36">
        <v>15</v>
      </c>
      <c r="B19" s="37" t="s">
        <v>286</v>
      </c>
      <c r="C19" s="38" t="s">
        <v>287</v>
      </c>
      <c r="D19" s="36" t="s">
        <v>256</v>
      </c>
      <c r="E19" s="44"/>
      <c r="F19" s="36" t="s">
        <v>257</v>
      </c>
      <c r="G19" s="36" t="s">
        <v>257</v>
      </c>
      <c r="H19" s="36" t="s">
        <v>257</v>
      </c>
      <c r="I19" s="40" t="s">
        <v>25</v>
      </c>
      <c r="J19" s="40" t="s">
        <v>25</v>
      </c>
      <c r="K19" s="40" t="s">
        <v>258</v>
      </c>
      <c r="L19" s="36" t="s">
        <v>259</v>
      </c>
      <c r="M19" s="43"/>
    </row>
    <row r="20" spans="1:13" s="32" customFormat="1" ht="21" customHeight="1" x14ac:dyDescent="0.2">
      <c r="A20" s="36">
        <v>16</v>
      </c>
      <c r="B20" s="42" t="s">
        <v>288</v>
      </c>
      <c r="C20" s="38" t="s">
        <v>289</v>
      </c>
      <c r="D20" s="36" t="s">
        <v>256</v>
      </c>
      <c r="E20" s="43"/>
      <c r="F20" s="36" t="s">
        <v>257</v>
      </c>
      <c r="G20" s="36" t="s">
        <v>257</v>
      </c>
      <c r="H20" s="36" t="s">
        <v>257</v>
      </c>
      <c r="I20" s="40" t="s">
        <v>25</v>
      </c>
      <c r="J20" s="40" t="s">
        <v>25</v>
      </c>
      <c r="K20" s="40" t="s">
        <v>258</v>
      </c>
      <c r="L20" s="36" t="s">
        <v>259</v>
      </c>
      <c r="M20" s="44"/>
    </row>
    <row r="21" spans="1:13" s="32" customFormat="1" ht="21" customHeight="1" x14ac:dyDescent="0.2">
      <c r="A21" s="36">
        <v>17</v>
      </c>
      <c r="B21" s="37" t="s">
        <v>290</v>
      </c>
      <c r="C21" s="38" t="s">
        <v>291</v>
      </c>
      <c r="D21" s="44" t="s">
        <v>256</v>
      </c>
      <c r="E21" s="45"/>
      <c r="F21" s="36" t="s">
        <v>257</v>
      </c>
      <c r="G21" s="36" t="s">
        <v>257</v>
      </c>
      <c r="H21" s="36" t="s">
        <v>257</v>
      </c>
      <c r="I21" s="40" t="s">
        <v>25</v>
      </c>
      <c r="J21" s="40" t="s">
        <v>25</v>
      </c>
      <c r="K21" s="40" t="s">
        <v>258</v>
      </c>
      <c r="L21" s="36" t="s">
        <v>259</v>
      </c>
      <c r="M21" s="43"/>
    </row>
    <row r="22" spans="1:13" s="32" customFormat="1" ht="21" customHeight="1" x14ac:dyDescent="0.2">
      <c r="A22" s="36">
        <v>18</v>
      </c>
      <c r="B22" s="37" t="s">
        <v>292</v>
      </c>
      <c r="C22" s="47" t="s">
        <v>293</v>
      </c>
      <c r="D22" s="36" t="s">
        <v>256</v>
      </c>
      <c r="E22" s="45"/>
      <c r="F22" s="36" t="s">
        <v>257</v>
      </c>
      <c r="G22" s="36" t="s">
        <v>257</v>
      </c>
      <c r="H22" s="36" t="s">
        <v>257</v>
      </c>
      <c r="I22" s="40" t="s">
        <v>25</v>
      </c>
      <c r="J22" s="40" t="s">
        <v>25</v>
      </c>
      <c r="K22" s="40" t="s">
        <v>258</v>
      </c>
      <c r="L22" s="36" t="s">
        <v>259</v>
      </c>
      <c r="M22" s="43"/>
    </row>
    <row r="23" spans="1:13" s="32" customFormat="1" ht="21" customHeight="1" x14ac:dyDescent="0.2">
      <c r="A23" s="36">
        <v>19</v>
      </c>
      <c r="B23" s="42" t="s">
        <v>294</v>
      </c>
      <c r="C23" s="38" t="s">
        <v>295</v>
      </c>
      <c r="D23" s="36" t="s">
        <v>256</v>
      </c>
      <c r="E23" s="46"/>
      <c r="F23" s="36" t="s">
        <v>257</v>
      </c>
      <c r="G23" s="36" t="s">
        <v>257</v>
      </c>
      <c r="H23" s="36" t="s">
        <v>257</v>
      </c>
      <c r="I23" s="40" t="s">
        <v>25</v>
      </c>
      <c r="J23" s="40" t="s">
        <v>25</v>
      </c>
      <c r="K23" s="40" t="s">
        <v>258</v>
      </c>
      <c r="L23" s="36" t="s">
        <v>259</v>
      </c>
      <c r="M23" s="46"/>
    </row>
    <row r="24" spans="1:13" s="32" customFormat="1" ht="21" customHeight="1" x14ac:dyDescent="0.2">
      <c r="A24" s="36">
        <v>20</v>
      </c>
      <c r="B24" s="37" t="s">
        <v>85</v>
      </c>
      <c r="C24" s="38" t="s">
        <v>296</v>
      </c>
      <c r="D24" s="44" t="s">
        <v>256</v>
      </c>
      <c r="E24" s="43"/>
      <c r="F24" s="36" t="s">
        <v>257</v>
      </c>
      <c r="G24" s="36" t="s">
        <v>257</v>
      </c>
      <c r="H24" s="36" t="s">
        <v>257</v>
      </c>
      <c r="I24" s="40" t="s">
        <v>25</v>
      </c>
      <c r="J24" s="40" t="s">
        <v>25</v>
      </c>
      <c r="K24" s="40" t="s">
        <v>258</v>
      </c>
      <c r="L24" s="36" t="s">
        <v>259</v>
      </c>
      <c r="M24" s="46"/>
    </row>
    <row r="25" spans="1:13" s="32" customFormat="1" ht="21" customHeight="1" x14ac:dyDescent="0.2">
      <c r="A25" s="36">
        <v>21</v>
      </c>
      <c r="B25" s="37" t="s">
        <v>297</v>
      </c>
      <c r="C25" s="38" t="s">
        <v>298</v>
      </c>
      <c r="D25" s="36" t="s">
        <v>256</v>
      </c>
      <c r="E25" s="39"/>
      <c r="F25" s="36" t="s">
        <v>257</v>
      </c>
      <c r="G25" s="36" t="s">
        <v>257</v>
      </c>
      <c r="H25" s="36" t="s">
        <v>257</v>
      </c>
      <c r="I25" s="40" t="s">
        <v>25</v>
      </c>
      <c r="J25" s="40" t="s">
        <v>25</v>
      </c>
      <c r="K25" s="40" t="s">
        <v>258</v>
      </c>
      <c r="L25" s="36" t="s">
        <v>259</v>
      </c>
      <c r="M25" s="46"/>
    </row>
    <row r="26" spans="1:13" s="32" customFormat="1" ht="21" customHeight="1" x14ac:dyDescent="0.2">
      <c r="A26" s="36">
        <v>22</v>
      </c>
      <c r="B26" s="37" t="s">
        <v>299</v>
      </c>
      <c r="C26" s="38" t="s">
        <v>300</v>
      </c>
      <c r="D26" s="36" t="s">
        <v>256</v>
      </c>
      <c r="E26" s="39"/>
      <c r="F26" s="36" t="s">
        <v>257</v>
      </c>
      <c r="G26" s="36" t="s">
        <v>257</v>
      </c>
      <c r="H26" s="36" t="s">
        <v>257</v>
      </c>
      <c r="I26" s="40" t="s">
        <v>25</v>
      </c>
      <c r="J26" s="40" t="s">
        <v>25</v>
      </c>
      <c r="K26" s="40" t="s">
        <v>258</v>
      </c>
      <c r="L26" s="36" t="s">
        <v>259</v>
      </c>
      <c r="M26" s="36" t="s">
        <v>301</v>
      </c>
    </row>
    <row r="27" spans="1:13" s="32" customFormat="1" ht="21" customHeight="1" x14ac:dyDescent="0.2">
      <c r="A27" s="36">
        <v>23</v>
      </c>
      <c r="B27" s="37" t="s">
        <v>302</v>
      </c>
      <c r="C27" s="47" t="s">
        <v>303</v>
      </c>
      <c r="D27" s="44" t="s">
        <v>256</v>
      </c>
      <c r="E27" s="46"/>
      <c r="F27" s="36" t="s">
        <v>257</v>
      </c>
      <c r="G27" s="36" t="s">
        <v>257</v>
      </c>
      <c r="H27" s="36" t="s">
        <v>257</v>
      </c>
      <c r="I27" s="40" t="s">
        <v>25</v>
      </c>
      <c r="J27" s="40" t="s">
        <v>25</v>
      </c>
      <c r="K27" s="40" t="s">
        <v>258</v>
      </c>
      <c r="L27" s="36" t="s">
        <v>259</v>
      </c>
      <c r="M27" s="46"/>
    </row>
    <row r="28" spans="1:13" s="32" customFormat="1" ht="21" customHeight="1" x14ac:dyDescent="0.2">
      <c r="A28" s="36">
        <v>24</v>
      </c>
      <c r="B28" s="42" t="s">
        <v>304</v>
      </c>
      <c r="C28" s="38" t="s">
        <v>305</v>
      </c>
      <c r="D28" s="36" t="s">
        <v>306</v>
      </c>
      <c r="E28" s="39"/>
      <c r="F28" s="36" t="s">
        <v>257</v>
      </c>
      <c r="G28" s="36" t="s">
        <v>257</v>
      </c>
      <c r="H28" s="36" t="s">
        <v>257</v>
      </c>
      <c r="I28" s="40" t="s">
        <v>25</v>
      </c>
      <c r="J28" s="40" t="s">
        <v>25</v>
      </c>
      <c r="K28" s="40" t="s">
        <v>25</v>
      </c>
      <c r="L28" s="36" t="s">
        <v>259</v>
      </c>
      <c r="M28" s="48" t="s">
        <v>307</v>
      </c>
    </row>
    <row r="29" spans="1:13" s="32" customFormat="1" ht="21" customHeight="1" x14ac:dyDescent="0.2">
      <c r="A29" s="36">
        <v>25</v>
      </c>
      <c r="B29" s="42" t="s">
        <v>308</v>
      </c>
      <c r="C29" s="38" t="s">
        <v>309</v>
      </c>
      <c r="D29" s="36" t="s">
        <v>306</v>
      </c>
      <c r="E29" s="39"/>
      <c r="F29" s="36" t="s">
        <v>257</v>
      </c>
      <c r="G29" s="36" t="s">
        <v>257</v>
      </c>
      <c r="H29" s="36" t="s">
        <v>257</v>
      </c>
      <c r="I29" s="40" t="s">
        <v>25</v>
      </c>
      <c r="J29" s="40" t="s">
        <v>25</v>
      </c>
      <c r="K29" s="40" t="s">
        <v>258</v>
      </c>
      <c r="L29" s="36" t="s">
        <v>259</v>
      </c>
      <c r="M29" s="41"/>
    </row>
    <row r="30" spans="1:13" s="32" customFormat="1" ht="21" customHeight="1" x14ac:dyDescent="0.2">
      <c r="A30" s="36">
        <v>26</v>
      </c>
      <c r="B30" s="42" t="s">
        <v>310</v>
      </c>
      <c r="C30" s="38" t="s">
        <v>311</v>
      </c>
      <c r="D30" s="36" t="s">
        <v>306</v>
      </c>
      <c r="E30" s="39"/>
      <c r="F30" s="36" t="s">
        <v>257</v>
      </c>
      <c r="G30" s="36" t="s">
        <v>257</v>
      </c>
      <c r="H30" s="36" t="s">
        <v>257</v>
      </c>
      <c r="I30" s="40" t="s">
        <v>25</v>
      </c>
      <c r="J30" s="40" t="s">
        <v>25</v>
      </c>
      <c r="K30" s="40" t="s">
        <v>258</v>
      </c>
      <c r="L30" s="36" t="s">
        <v>259</v>
      </c>
      <c r="M30" s="41"/>
    </row>
    <row r="31" spans="1:13" s="32" customFormat="1" ht="21" customHeight="1" x14ac:dyDescent="0.2">
      <c r="A31" s="36">
        <v>27</v>
      </c>
      <c r="B31" s="42" t="s">
        <v>312</v>
      </c>
      <c r="C31" s="38" t="s">
        <v>313</v>
      </c>
      <c r="D31" s="36" t="s">
        <v>306</v>
      </c>
      <c r="E31" s="39"/>
      <c r="F31" s="36" t="s">
        <v>257</v>
      </c>
      <c r="G31" s="36" t="s">
        <v>257</v>
      </c>
      <c r="H31" s="36" t="s">
        <v>257</v>
      </c>
      <c r="I31" s="40" t="s">
        <v>25</v>
      </c>
      <c r="J31" s="40" t="s">
        <v>25</v>
      </c>
      <c r="K31" s="40" t="s">
        <v>258</v>
      </c>
      <c r="L31" s="36" t="s">
        <v>259</v>
      </c>
      <c r="M31" s="41"/>
    </row>
    <row r="32" spans="1:13" s="32" customFormat="1" ht="21" customHeight="1" x14ac:dyDescent="0.2">
      <c r="A32" s="36">
        <v>28</v>
      </c>
      <c r="B32" s="42" t="s">
        <v>314</v>
      </c>
      <c r="C32" s="38" t="s">
        <v>315</v>
      </c>
      <c r="D32" s="36" t="s">
        <v>306</v>
      </c>
      <c r="E32" s="39"/>
      <c r="F32" s="36" t="s">
        <v>257</v>
      </c>
      <c r="G32" s="36" t="s">
        <v>257</v>
      </c>
      <c r="H32" s="36" t="s">
        <v>257</v>
      </c>
      <c r="I32" s="40" t="s">
        <v>25</v>
      </c>
      <c r="J32" s="40" t="s">
        <v>25</v>
      </c>
      <c r="K32" s="40" t="s">
        <v>258</v>
      </c>
      <c r="L32" s="36" t="s">
        <v>259</v>
      </c>
      <c r="M32" s="41"/>
    </row>
    <row r="33" spans="1:13" s="32" customFormat="1" ht="21" customHeight="1" x14ac:dyDescent="0.2">
      <c r="A33" s="36">
        <v>29</v>
      </c>
      <c r="B33" s="42" t="s">
        <v>316</v>
      </c>
      <c r="C33" s="38" t="s">
        <v>317</v>
      </c>
      <c r="D33" s="36" t="s">
        <v>306</v>
      </c>
      <c r="E33" s="39"/>
      <c r="F33" s="36" t="s">
        <v>257</v>
      </c>
      <c r="G33" s="36" t="s">
        <v>257</v>
      </c>
      <c r="H33" s="36" t="s">
        <v>257</v>
      </c>
      <c r="I33" s="40" t="s">
        <v>25</v>
      </c>
      <c r="J33" s="40" t="s">
        <v>25</v>
      </c>
      <c r="K33" s="40" t="s">
        <v>258</v>
      </c>
      <c r="L33" s="36" t="s">
        <v>259</v>
      </c>
      <c r="M33" s="41"/>
    </row>
    <row r="34" spans="1:13" s="32" customFormat="1" ht="21" customHeight="1" x14ac:dyDescent="0.2">
      <c r="A34" s="36">
        <v>30</v>
      </c>
      <c r="B34" s="42" t="s">
        <v>318</v>
      </c>
      <c r="C34" s="38" t="s">
        <v>319</v>
      </c>
      <c r="D34" s="36" t="s">
        <v>306</v>
      </c>
      <c r="E34" s="39"/>
      <c r="F34" s="36" t="s">
        <v>257</v>
      </c>
      <c r="G34" s="36" t="s">
        <v>257</v>
      </c>
      <c r="H34" s="36" t="s">
        <v>257</v>
      </c>
      <c r="I34" s="40" t="s">
        <v>25</v>
      </c>
      <c r="J34" s="40" t="s">
        <v>25</v>
      </c>
      <c r="K34" s="40" t="s">
        <v>258</v>
      </c>
      <c r="L34" s="36" t="s">
        <v>259</v>
      </c>
      <c r="M34" s="41"/>
    </row>
    <row r="35" spans="1:13" s="32" customFormat="1" ht="21" customHeight="1" x14ac:dyDescent="0.2">
      <c r="A35" s="36">
        <v>31</v>
      </c>
      <c r="B35" s="42" t="s">
        <v>320</v>
      </c>
      <c r="C35" s="38" t="s">
        <v>321</v>
      </c>
      <c r="D35" s="36" t="s">
        <v>306</v>
      </c>
      <c r="E35" s="39"/>
      <c r="F35" s="36" t="s">
        <v>257</v>
      </c>
      <c r="G35" s="36" t="s">
        <v>257</v>
      </c>
      <c r="H35" s="36" t="s">
        <v>257</v>
      </c>
      <c r="I35" s="40" t="s">
        <v>25</v>
      </c>
      <c r="J35" s="40" t="s">
        <v>25</v>
      </c>
      <c r="K35" s="40" t="s">
        <v>258</v>
      </c>
      <c r="L35" s="36" t="s">
        <v>259</v>
      </c>
      <c r="M35" s="41"/>
    </row>
    <row r="36" spans="1:13" s="32" customFormat="1" ht="21" customHeight="1" x14ac:dyDescent="0.2">
      <c r="A36" s="36">
        <v>32</v>
      </c>
      <c r="B36" s="42" t="s">
        <v>322</v>
      </c>
      <c r="C36" s="38" t="s">
        <v>323</v>
      </c>
      <c r="D36" s="36" t="s">
        <v>306</v>
      </c>
      <c r="E36" s="39"/>
      <c r="F36" s="36" t="s">
        <v>257</v>
      </c>
      <c r="G36" s="36" t="s">
        <v>257</v>
      </c>
      <c r="H36" s="36" t="s">
        <v>257</v>
      </c>
      <c r="I36" s="40" t="s">
        <v>25</v>
      </c>
      <c r="J36" s="40" t="s">
        <v>25</v>
      </c>
      <c r="K36" s="40" t="s">
        <v>258</v>
      </c>
      <c r="L36" s="36" t="s">
        <v>259</v>
      </c>
      <c r="M36" s="41"/>
    </row>
    <row r="37" spans="1:13" s="32" customFormat="1" ht="21" customHeight="1" x14ac:dyDescent="0.2">
      <c r="A37" s="36">
        <v>33</v>
      </c>
      <c r="B37" s="42" t="s">
        <v>324</v>
      </c>
      <c r="C37" s="38" t="s">
        <v>325</v>
      </c>
      <c r="D37" s="36" t="s">
        <v>306</v>
      </c>
      <c r="E37" s="43"/>
      <c r="F37" s="36" t="s">
        <v>257</v>
      </c>
      <c r="G37" s="36" t="s">
        <v>257</v>
      </c>
      <c r="H37" s="36" t="s">
        <v>257</v>
      </c>
      <c r="I37" s="40" t="s">
        <v>25</v>
      </c>
      <c r="J37" s="40" t="s">
        <v>25</v>
      </c>
      <c r="K37" s="40" t="s">
        <v>258</v>
      </c>
      <c r="L37" s="36" t="s">
        <v>259</v>
      </c>
      <c r="M37" s="43"/>
    </row>
    <row r="38" spans="1:13" s="32" customFormat="1" ht="21" customHeight="1" x14ac:dyDescent="0.2">
      <c r="A38" s="36">
        <v>34</v>
      </c>
      <c r="B38" s="42" t="s">
        <v>326</v>
      </c>
      <c r="C38" s="38" t="s">
        <v>327</v>
      </c>
      <c r="D38" s="36" t="s">
        <v>306</v>
      </c>
      <c r="E38" s="43"/>
      <c r="F38" s="36" t="s">
        <v>257</v>
      </c>
      <c r="G38" s="36" t="s">
        <v>257</v>
      </c>
      <c r="H38" s="36" t="s">
        <v>257</v>
      </c>
      <c r="I38" s="40" t="s">
        <v>25</v>
      </c>
      <c r="J38" s="40" t="s">
        <v>25</v>
      </c>
      <c r="K38" s="40" t="s">
        <v>258</v>
      </c>
      <c r="L38" s="36" t="s">
        <v>259</v>
      </c>
      <c r="M38" s="44"/>
    </row>
    <row r="39" spans="1:13" s="32" customFormat="1" ht="21" customHeight="1" x14ac:dyDescent="0.2">
      <c r="A39" s="36">
        <v>35</v>
      </c>
      <c r="B39" s="42" t="s">
        <v>328</v>
      </c>
      <c r="C39" s="49" t="s">
        <v>329</v>
      </c>
      <c r="D39" s="36" t="s">
        <v>306</v>
      </c>
      <c r="E39" s="43"/>
      <c r="F39" s="36" t="s">
        <v>257</v>
      </c>
      <c r="G39" s="36" t="s">
        <v>257</v>
      </c>
      <c r="H39" s="36" t="s">
        <v>257</v>
      </c>
      <c r="I39" s="40" t="s">
        <v>25</v>
      </c>
      <c r="J39" s="40" t="s">
        <v>25</v>
      </c>
      <c r="K39" s="40" t="s">
        <v>258</v>
      </c>
      <c r="L39" s="36" t="s">
        <v>259</v>
      </c>
      <c r="M39" s="44" t="s">
        <v>330</v>
      </c>
    </row>
    <row r="40" spans="1:13" s="32" customFormat="1" ht="21" customHeight="1" x14ac:dyDescent="0.2">
      <c r="A40" s="36">
        <v>36</v>
      </c>
      <c r="B40" s="42" t="s">
        <v>331</v>
      </c>
      <c r="C40" s="38" t="s">
        <v>332</v>
      </c>
      <c r="D40" s="36" t="s">
        <v>306</v>
      </c>
      <c r="E40" s="43"/>
      <c r="F40" s="36" t="s">
        <v>257</v>
      </c>
      <c r="G40" s="36" t="s">
        <v>257</v>
      </c>
      <c r="H40" s="36" t="s">
        <v>257</v>
      </c>
      <c r="I40" s="40" t="s">
        <v>25</v>
      </c>
      <c r="J40" s="40" t="s">
        <v>25</v>
      </c>
      <c r="K40" s="40" t="s">
        <v>258</v>
      </c>
      <c r="L40" s="36" t="s">
        <v>259</v>
      </c>
      <c r="M40" s="44"/>
    </row>
    <row r="41" spans="1:13" s="32" customFormat="1" ht="21" customHeight="1" x14ac:dyDescent="0.2">
      <c r="A41" s="36">
        <v>37</v>
      </c>
      <c r="B41" s="50" t="s">
        <v>333</v>
      </c>
      <c r="C41" s="49" t="s">
        <v>334</v>
      </c>
      <c r="D41" s="36" t="s">
        <v>335</v>
      </c>
      <c r="E41" s="39"/>
      <c r="F41" s="36" t="s">
        <v>257</v>
      </c>
      <c r="G41" s="36" t="s">
        <v>257</v>
      </c>
      <c r="H41" s="36" t="s">
        <v>257</v>
      </c>
      <c r="I41" s="40" t="s">
        <v>25</v>
      </c>
      <c r="J41" s="40" t="s">
        <v>25</v>
      </c>
      <c r="K41" s="40" t="s">
        <v>25</v>
      </c>
      <c r="L41" s="36" t="s">
        <v>259</v>
      </c>
      <c r="M41" s="41"/>
    </row>
    <row r="42" spans="1:13" s="32" customFormat="1" ht="21" customHeight="1" x14ac:dyDescent="0.2">
      <c r="A42" s="36">
        <v>38</v>
      </c>
      <c r="B42" s="50" t="s">
        <v>336</v>
      </c>
      <c r="C42" s="49" t="s">
        <v>337</v>
      </c>
      <c r="D42" s="36" t="s">
        <v>335</v>
      </c>
      <c r="E42" s="39"/>
      <c r="F42" s="36" t="s">
        <v>257</v>
      </c>
      <c r="G42" s="36" t="s">
        <v>257</v>
      </c>
      <c r="H42" s="36" t="s">
        <v>257</v>
      </c>
      <c r="I42" s="40" t="s">
        <v>25</v>
      </c>
      <c r="J42" s="40" t="s">
        <v>25</v>
      </c>
      <c r="K42" s="40" t="s">
        <v>258</v>
      </c>
      <c r="L42" s="36" t="s">
        <v>259</v>
      </c>
      <c r="M42" s="41"/>
    </row>
    <row r="43" spans="1:13" s="32" customFormat="1" ht="21" customHeight="1" x14ac:dyDescent="0.2">
      <c r="A43" s="36">
        <v>39</v>
      </c>
      <c r="B43" s="50" t="s">
        <v>338</v>
      </c>
      <c r="C43" s="49" t="s">
        <v>339</v>
      </c>
      <c r="D43" s="36" t="s">
        <v>335</v>
      </c>
      <c r="E43" s="39"/>
      <c r="F43" s="36" t="s">
        <v>257</v>
      </c>
      <c r="G43" s="36" t="s">
        <v>257</v>
      </c>
      <c r="H43" s="36" t="s">
        <v>257</v>
      </c>
      <c r="I43" s="40" t="s">
        <v>25</v>
      </c>
      <c r="J43" s="40" t="s">
        <v>25</v>
      </c>
      <c r="K43" s="40" t="s">
        <v>258</v>
      </c>
      <c r="L43" s="36" t="s">
        <v>259</v>
      </c>
      <c r="M43" s="41"/>
    </row>
    <row r="44" spans="1:13" s="32" customFormat="1" ht="21" customHeight="1" x14ac:dyDescent="0.2">
      <c r="A44" s="36">
        <v>40</v>
      </c>
      <c r="B44" s="50" t="s">
        <v>340</v>
      </c>
      <c r="C44" s="49" t="s">
        <v>341</v>
      </c>
      <c r="D44" s="36" t="s">
        <v>335</v>
      </c>
      <c r="E44" s="39"/>
      <c r="F44" s="36" t="s">
        <v>257</v>
      </c>
      <c r="G44" s="36" t="s">
        <v>257</v>
      </c>
      <c r="H44" s="36" t="s">
        <v>257</v>
      </c>
      <c r="I44" s="40" t="s">
        <v>25</v>
      </c>
      <c r="J44" s="40" t="s">
        <v>25</v>
      </c>
      <c r="K44" s="40" t="s">
        <v>258</v>
      </c>
      <c r="L44" s="36" t="s">
        <v>259</v>
      </c>
      <c r="M44" s="41"/>
    </row>
    <row r="45" spans="1:13" s="32" customFormat="1" ht="21" customHeight="1" x14ac:dyDescent="0.2">
      <c r="A45" s="36">
        <v>41</v>
      </c>
      <c r="B45" s="50" t="s">
        <v>342</v>
      </c>
      <c r="C45" s="49" t="s">
        <v>343</v>
      </c>
      <c r="D45" s="36" t="s">
        <v>335</v>
      </c>
      <c r="E45" s="39"/>
      <c r="F45" s="36" t="s">
        <v>257</v>
      </c>
      <c r="G45" s="36" t="s">
        <v>257</v>
      </c>
      <c r="H45" s="36" t="s">
        <v>257</v>
      </c>
      <c r="I45" s="40" t="s">
        <v>25</v>
      </c>
      <c r="J45" s="40" t="s">
        <v>25</v>
      </c>
      <c r="K45" s="40" t="s">
        <v>25</v>
      </c>
      <c r="L45" s="36" t="s">
        <v>259</v>
      </c>
      <c r="M45" s="41"/>
    </row>
    <row r="46" spans="1:13" s="32" customFormat="1" ht="21" customHeight="1" x14ac:dyDescent="0.2">
      <c r="A46" s="36">
        <v>42</v>
      </c>
      <c r="B46" s="50" t="s">
        <v>344</v>
      </c>
      <c r="C46" s="49" t="s">
        <v>345</v>
      </c>
      <c r="D46" s="36" t="s">
        <v>335</v>
      </c>
      <c r="E46" s="39"/>
      <c r="F46" s="36" t="s">
        <v>257</v>
      </c>
      <c r="G46" s="36" t="s">
        <v>257</v>
      </c>
      <c r="H46" s="36" t="s">
        <v>257</v>
      </c>
      <c r="I46" s="40" t="s">
        <v>25</v>
      </c>
      <c r="J46" s="40" t="s">
        <v>25</v>
      </c>
      <c r="K46" s="40" t="s">
        <v>258</v>
      </c>
      <c r="L46" s="36" t="s">
        <v>259</v>
      </c>
      <c r="M46" s="41"/>
    </row>
    <row r="47" spans="1:13" s="32" customFormat="1" ht="21" customHeight="1" x14ac:dyDescent="0.2">
      <c r="A47" s="36">
        <v>43</v>
      </c>
      <c r="B47" s="50" t="s">
        <v>346</v>
      </c>
      <c r="C47" s="49" t="s">
        <v>347</v>
      </c>
      <c r="D47" s="36" t="s">
        <v>335</v>
      </c>
      <c r="E47" s="36"/>
      <c r="F47" s="36" t="s">
        <v>257</v>
      </c>
      <c r="G47" s="36" t="s">
        <v>257</v>
      </c>
      <c r="H47" s="36" t="s">
        <v>257</v>
      </c>
      <c r="I47" s="40" t="s">
        <v>25</v>
      </c>
      <c r="J47" s="40" t="s">
        <v>25</v>
      </c>
      <c r="K47" s="40" t="s">
        <v>258</v>
      </c>
      <c r="L47" s="36" t="s">
        <v>259</v>
      </c>
      <c r="M47" s="41"/>
    </row>
    <row r="48" spans="1:13" s="32" customFormat="1" ht="21" customHeight="1" x14ac:dyDescent="0.2">
      <c r="A48" s="36">
        <v>44</v>
      </c>
      <c r="B48" s="50" t="s">
        <v>348</v>
      </c>
      <c r="C48" s="49" t="s">
        <v>349</v>
      </c>
      <c r="D48" s="36" t="s">
        <v>335</v>
      </c>
      <c r="E48" s="36"/>
      <c r="F48" s="36" t="s">
        <v>257</v>
      </c>
      <c r="G48" s="36" t="s">
        <v>257</v>
      </c>
      <c r="H48" s="36" t="s">
        <v>257</v>
      </c>
      <c r="I48" s="40" t="s">
        <v>25</v>
      </c>
      <c r="J48" s="40" t="s">
        <v>25</v>
      </c>
      <c r="K48" s="40" t="s">
        <v>258</v>
      </c>
      <c r="L48" s="36" t="s">
        <v>259</v>
      </c>
      <c r="M48" s="41"/>
    </row>
    <row r="49" spans="1:13" s="32" customFormat="1" ht="21" customHeight="1" x14ac:dyDescent="0.2">
      <c r="A49" s="36">
        <v>45</v>
      </c>
      <c r="B49" s="50" t="s">
        <v>350</v>
      </c>
      <c r="C49" s="49" t="s">
        <v>351</v>
      </c>
      <c r="D49" s="36" t="s">
        <v>335</v>
      </c>
      <c r="E49" s="39"/>
      <c r="F49" s="36" t="s">
        <v>257</v>
      </c>
      <c r="G49" s="36" t="s">
        <v>257</v>
      </c>
      <c r="H49" s="36" t="s">
        <v>257</v>
      </c>
      <c r="I49" s="40" t="s">
        <v>25</v>
      </c>
      <c r="J49" s="40" t="s">
        <v>25</v>
      </c>
      <c r="K49" s="40" t="s">
        <v>258</v>
      </c>
      <c r="L49" s="36" t="s">
        <v>259</v>
      </c>
      <c r="M49" s="41"/>
    </row>
    <row r="50" spans="1:13" s="32" customFormat="1" ht="21" customHeight="1" x14ac:dyDescent="0.2">
      <c r="A50" s="36">
        <v>46</v>
      </c>
      <c r="B50" s="51" t="s">
        <v>352</v>
      </c>
      <c r="C50" s="52" t="s">
        <v>353</v>
      </c>
      <c r="D50" s="36" t="s">
        <v>335</v>
      </c>
      <c r="E50" s="53"/>
      <c r="F50" s="36" t="s">
        <v>257</v>
      </c>
      <c r="G50" s="36" t="s">
        <v>257</v>
      </c>
      <c r="H50" s="36" t="s">
        <v>257</v>
      </c>
      <c r="I50" s="40" t="s">
        <v>25</v>
      </c>
      <c r="J50" s="40" t="s">
        <v>25</v>
      </c>
      <c r="K50" s="40" t="s">
        <v>258</v>
      </c>
      <c r="L50" s="36" t="s">
        <v>259</v>
      </c>
      <c r="M50" s="43"/>
    </row>
    <row r="51" spans="1:13" s="32" customFormat="1" ht="21" customHeight="1" x14ac:dyDescent="0.2">
      <c r="A51" s="36">
        <v>47</v>
      </c>
      <c r="B51" s="54" t="s">
        <v>354</v>
      </c>
      <c r="C51" s="49" t="s">
        <v>355</v>
      </c>
      <c r="D51" s="36" t="s">
        <v>335</v>
      </c>
      <c r="E51" s="53"/>
      <c r="F51" s="36" t="s">
        <v>257</v>
      </c>
      <c r="G51" s="36" t="s">
        <v>257</v>
      </c>
      <c r="H51" s="36" t="s">
        <v>257</v>
      </c>
      <c r="I51" s="40" t="s">
        <v>25</v>
      </c>
      <c r="J51" s="40" t="s">
        <v>25</v>
      </c>
      <c r="K51" s="40" t="s">
        <v>258</v>
      </c>
      <c r="L51" s="36" t="s">
        <v>259</v>
      </c>
      <c r="M51" s="43"/>
    </row>
    <row r="52" spans="1:13" s="32" customFormat="1" ht="21" customHeight="1" x14ac:dyDescent="0.2">
      <c r="A52" s="36">
        <v>48</v>
      </c>
      <c r="B52" s="51" t="s">
        <v>356</v>
      </c>
      <c r="C52" s="52" t="s">
        <v>357</v>
      </c>
      <c r="D52" s="36" t="s">
        <v>335</v>
      </c>
      <c r="E52" s="53"/>
      <c r="F52" s="36" t="s">
        <v>257</v>
      </c>
      <c r="G52" s="36" t="s">
        <v>257</v>
      </c>
      <c r="H52" s="36" t="s">
        <v>257</v>
      </c>
      <c r="I52" s="40" t="s">
        <v>25</v>
      </c>
      <c r="J52" s="40" t="s">
        <v>25</v>
      </c>
      <c r="K52" s="40" t="s">
        <v>258</v>
      </c>
      <c r="L52" s="36" t="s">
        <v>259</v>
      </c>
      <c r="M52" s="43"/>
    </row>
    <row r="53" spans="1:13" s="32" customFormat="1" ht="21" customHeight="1" x14ac:dyDescent="0.2">
      <c r="A53" s="36">
        <v>49</v>
      </c>
      <c r="B53" s="51" t="s">
        <v>358</v>
      </c>
      <c r="C53" s="52" t="s">
        <v>359</v>
      </c>
      <c r="D53" s="36" t="s">
        <v>335</v>
      </c>
      <c r="E53" s="43"/>
      <c r="F53" s="36" t="s">
        <v>257</v>
      </c>
      <c r="G53" s="36" t="s">
        <v>257</v>
      </c>
      <c r="H53" s="36" t="s">
        <v>257</v>
      </c>
      <c r="I53" s="40" t="s">
        <v>25</v>
      </c>
      <c r="J53" s="40" t="s">
        <v>25</v>
      </c>
      <c r="K53" s="40" t="s">
        <v>258</v>
      </c>
      <c r="L53" s="36" t="s">
        <v>259</v>
      </c>
      <c r="M53" s="43"/>
    </row>
    <row r="54" spans="1:13" s="32" customFormat="1" ht="21" customHeight="1" x14ac:dyDescent="0.2">
      <c r="A54" s="36">
        <v>50</v>
      </c>
      <c r="B54" s="50" t="s">
        <v>360</v>
      </c>
      <c r="C54" s="49" t="s">
        <v>361</v>
      </c>
      <c r="D54" s="36" t="s">
        <v>335</v>
      </c>
      <c r="E54" s="43"/>
      <c r="F54" s="36" t="s">
        <v>257</v>
      </c>
      <c r="G54" s="36" t="s">
        <v>257</v>
      </c>
      <c r="H54" s="36" t="s">
        <v>257</v>
      </c>
      <c r="I54" s="40" t="s">
        <v>25</v>
      </c>
      <c r="J54" s="40" t="s">
        <v>25</v>
      </c>
      <c r="K54" s="40" t="s">
        <v>258</v>
      </c>
      <c r="L54" s="36" t="s">
        <v>259</v>
      </c>
      <c r="M54" s="44" t="s">
        <v>362</v>
      </c>
    </row>
    <row r="55" spans="1:13" s="32" customFormat="1" ht="21" customHeight="1" x14ac:dyDescent="0.2">
      <c r="A55" s="36">
        <v>51</v>
      </c>
      <c r="B55" s="51" t="s">
        <v>363</v>
      </c>
      <c r="C55" s="52" t="s">
        <v>364</v>
      </c>
      <c r="D55" s="36" t="s">
        <v>335</v>
      </c>
      <c r="E55" s="43"/>
      <c r="F55" s="36" t="s">
        <v>257</v>
      </c>
      <c r="G55" s="36" t="s">
        <v>257</v>
      </c>
      <c r="H55" s="36" t="s">
        <v>257</v>
      </c>
      <c r="I55" s="40" t="s">
        <v>25</v>
      </c>
      <c r="J55" s="40" t="s">
        <v>25</v>
      </c>
      <c r="K55" s="40" t="s">
        <v>258</v>
      </c>
      <c r="L55" s="36" t="s">
        <v>259</v>
      </c>
      <c r="M55" s="43"/>
    </row>
    <row r="56" spans="1:13" s="32" customFormat="1" ht="21" customHeight="1" x14ac:dyDescent="0.2">
      <c r="A56" s="36">
        <v>52</v>
      </c>
      <c r="B56" s="51" t="s">
        <v>365</v>
      </c>
      <c r="C56" s="52" t="s">
        <v>366</v>
      </c>
      <c r="D56" s="36" t="s">
        <v>335</v>
      </c>
      <c r="E56" s="43"/>
      <c r="F56" s="36" t="s">
        <v>257</v>
      </c>
      <c r="G56" s="36" t="s">
        <v>257</v>
      </c>
      <c r="H56" s="36" t="s">
        <v>257</v>
      </c>
      <c r="I56" s="40" t="s">
        <v>25</v>
      </c>
      <c r="J56" s="40" t="s">
        <v>25</v>
      </c>
      <c r="K56" s="40" t="s">
        <v>258</v>
      </c>
      <c r="L56" s="36" t="s">
        <v>259</v>
      </c>
      <c r="M56" s="43"/>
    </row>
    <row r="57" spans="1:13" s="32" customFormat="1" ht="21" customHeight="1" x14ac:dyDescent="0.2">
      <c r="A57" s="36">
        <v>53</v>
      </c>
      <c r="B57" s="51" t="s">
        <v>367</v>
      </c>
      <c r="C57" s="52" t="s">
        <v>368</v>
      </c>
      <c r="D57" s="36" t="s">
        <v>335</v>
      </c>
      <c r="E57" s="43"/>
      <c r="F57" s="36" t="s">
        <v>257</v>
      </c>
      <c r="G57" s="36" t="s">
        <v>257</v>
      </c>
      <c r="H57" s="36" t="s">
        <v>257</v>
      </c>
      <c r="I57" s="40" t="s">
        <v>25</v>
      </c>
      <c r="J57" s="40" t="s">
        <v>25</v>
      </c>
      <c r="K57" s="40" t="s">
        <v>258</v>
      </c>
      <c r="L57" s="36" t="s">
        <v>259</v>
      </c>
      <c r="M57" s="44"/>
    </row>
    <row r="58" spans="1:13" s="32" customFormat="1" ht="21" customHeight="1" x14ac:dyDescent="0.2">
      <c r="A58" s="36">
        <v>54</v>
      </c>
      <c r="B58" s="55" t="s">
        <v>369</v>
      </c>
      <c r="C58" s="56" t="s">
        <v>370</v>
      </c>
      <c r="D58" s="36" t="s">
        <v>371</v>
      </c>
      <c r="E58" s="53"/>
      <c r="F58" s="36" t="s">
        <v>257</v>
      </c>
      <c r="G58" s="36" t="s">
        <v>257</v>
      </c>
      <c r="H58" s="36" t="s">
        <v>257</v>
      </c>
      <c r="I58" s="36" t="s">
        <v>25</v>
      </c>
      <c r="J58" s="36" t="s">
        <v>25</v>
      </c>
      <c r="K58" s="36" t="s">
        <v>258</v>
      </c>
      <c r="L58" s="36" t="s">
        <v>259</v>
      </c>
      <c r="M58" s="36" t="s">
        <v>301</v>
      </c>
    </row>
    <row r="59" spans="1:13" s="32" customFormat="1" ht="21" customHeight="1" x14ac:dyDescent="0.2">
      <c r="A59" s="36">
        <v>55</v>
      </c>
      <c r="B59" s="50" t="s">
        <v>62</v>
      </c>
      <c r="C59" s="49" t="s">
        <v>372</v>
      </c>
      <c r="D59" s="36" t="s">
        <v>371</v>
      </c>
      <c r="E59" s="46"/>
      <c r="F59" s="36" t="s">
        <v>257</v>
      </c>
      <c r="G59" s="36" t="s">
        <v>257</v>
      </c>
      <c r="H59" s="36" t="s">
        <v>257</v>
      </c>
      <c r="I59" s="36" t="s">
        <v>25</v>
      </c>
      <c r="J59" s="36" t="s">
        <v>25</v>
      </c>
      <c r="K59" s="36" t="s">
        <v>258</v>
      </c>
      <c r="L59" s="36" t="s">
        <v>259</v>
      </c>
      <c r="M59" s="46"/>
    </row>
    <row r="60" spans="1:13" s="32" customFormat="1" ht="21" customHeight="1" x14ac:dyDescent="0.2">
      <c r="A60" s="36">
        <v>56</v>
      </c>
      <c r="B60" s="50" t="s">
        <v>373</v>
      </c>
      <c r="C60" s="49" t="s">
        <v>374</v>
      </c>
      <c r="D60" s="36" t="s">
        <v>371</v>
      </c>
      <c r="E60" s="46"/>
      <c r="F60" s="36" t="s">
        <v>257</v>
      </c>
      <c r="G60" s="36" t="s">
        <v>257</v>
      </c>
      <c r="H60" s="36" t="s">
        <v>257</v>
      </c>
      <c r="I60" s="36" t="s">
        <v>25</v>
      </c>
      <c r="J60" s="36" t="s">
        <v>25</v>
      </c>
      <c r="K60" s="36" t="s">
        <v>258</v>
      </c>
      <c r="L60" s="36" t="s">
        <v>259</v>
      </c>
      <c r="M60" s="36"/>
    </row>
    <row r="61" spans="1:13" s="32" customFormat="1" ht="21" customHeight="1" x14ac:dyDescent="0.2">
      <c r="A61" s="36">
        <v>57</v>
      </c>
      <c r="B61" s="50" t="s">
        <v>375</v>
      </c>
      <c r="C61" s="49" t="s">
        <v>376</v>
      </c>
      <c r="D61" s="36" t="s">
        <v>371</v>
      </c>
      <c r="E61" s="46"/>
      <c r="F61" s="36" t="s">
        <v>257</v>
      </c>
      <c r="G61" s="36" t="s">
        <v>257</v>
      </c>
      <c r="H61" s="36" t="s">
        <v>257</v>
      </c>
      <c r="I61" s="36" t="s">
        <v>25</v>
      </c>
      <c r="J61" s="36" t="s">
        <v>25</v>
      </c>
      <c r="K61" s="36" t="s">
        <v>258</v>
      </c>
      <c r="L61" s="36" t="s">
        <v>259</v>
      </c>
      <c r="M61" s="36"/>
    </row>
    <row r="62" spans="1:13" s="32" customFormat="1" ht="21" customHeight="1" x14ac:dyDescent="0.2">
      <c r="A62" s="36">
        <v>58</v>
      </c>
      <c r="B62" s="50" t="s">
        <v>377</v>
      </c>
      <c r="C62" s="49" t="s">
        <v>378</v>
      </c>
      <c r="D62" s="36" t="s">
        <v>371</v>
      </c>
      <c r="E62" s="46"/>
      <c r="F62" s="36" t="s">
        <v>257</v>
      </c>
      <c r="G62" s="36" t="s">
        <v>257</v>
      </c>
      <c r="H62" s="36" t="s">
        <v>257</v>
      </c>
      <c r="I62" s="36" t="s">
        <v>25</v>
      </c>
      <c r="J62" s="36" t="s">
        <v>25</v>
      </c>
      <c r="K62" s="36" t="s">
        <v>25</v>
      </c>
      <c r="L62" s="36" t="s">
        <v>259</v>
      </c>
      <c r="M62" s="36"/>
    </row>
    <row r="63" spans="1:13" s="32" customFormat="1" ht="21" customHeight="1" x14ac:dyDescent="0.2">
      <c r="A63" s="36">
        <v>59</v>
      </c>
      <c r="B63" s="50" t="s">
        <v>379</v>
      </c>
      <c r="C63" s="49" t="s">
        <v>380</v>
      </c>
      <c r="D63" s="36" t="s">
        <v>371</v>
      </c>
      <c r="E63" s="46"/>
      <c r="F63" s="36" t="s">
        <v>257</v>
      </c>
      <c r="G63" s="36" t="s">
        <v>257</v>
      </c>
      <c r="H63" s="36" t="s">
        <v>257</v>
      </c>
      <c r="I63" s="36" t="s">
        <v>25</v>
      </c>
      <c r="J63" s="36" t="s">
        <v>25</v>
      </c>
      <c r="K63" s="36" t="s">
        <v>258</v>
      </c>
      <c r="L63" s="36" t="s">
        <v>259</v>
      </c>
      <c r="M63" s="36"/>
    </row>
    <row r="64" spans="1:13" s="32" customFormat="1" ht="21" customHeight="1" x14ac:dyDescent="0.2">
      <c r="A64" s="36">
        <v>60</v>
      </c>
      <c r="B64" s="50" t="s">
        <v>381</v>
      </c>
      <c r="C64" s="49" t="s">
        <v>382</v>
      </c>
      <c r="D64" s="36" t="s">
        <v>371</v>
      </c>
      <c r="E64" s="36"/>
      <c r="F64" s="36" t="s">
        <v>257</v>
      </c>
      <c r="G64" s="36" t="s">
        <v>257</v>
      </c>
      <c r="H64" s="36" t="s">
        <v>257</v>
      </c>
      <c r="I64" s="36" t="s">
        <v>25</v>
      </c>
      <c r="J64" s="36" t="s">
        <v>25</v>
      </c>
      <c r="K64" s="36" t="s">
        <v>258</v>
      </c>
      <c r="L64" s="36" t="s">
        <v>259</v>
      </c>
      <c r="M64" s="36"/>
    </row>
    <row r="65" spans="1:13" s="32" customFormat="1" ht="21" customHeight="1" x14ac:dyDescent="0.2">
      <c r="A65" s="36">
        <v>61</v>
      </c>
      <c r="B65" s="50" t="s">
        <v>383</v>
      </c>
      <c r="C65" s="49" t="s">
        <v>384</v>
      </c>
      <c r="D65" s="36" t="s">
        <v>371</v>
      </c>
      <c r="E65" s="46"/>
      <c r="F65" s="36" t="s">
        <v>257</v>
      </c>
      <c r="G65" s="36" t="s">
        <v>257</v>
      </c>
      <c r="H65" s="36" t="s">
        <v>257</v>
      </c>
      <c r="I65" s="36" t="s">
        <v>25</v>
      </c>
      <c r="J65" s="36" t="s">
        <v>25</v>
      </c>
      <c r="K65" s="36" t="s">
        <v>258</v>
      </c>
      <c r="L65" s="36" t="s">
        <v>259</v>
      </c>
      <c r="M65" s="36"/>
    </row>
    <row r="66" spans="1:13" s="32" customFormat="1" ht="21" customHeight="1" x14ac:dyDescent="0.2">
      <c r="A66" s="36">
        <v>62</v>
      </c>
      <c r="B66" s="50" t="s">
        <v>385</v>
      </c>
      <c r="C66" s="49" t="s">
        <v>386</v>
      </c>
      <c r="D66" s="36" t="s">
        <v>371</v>
      </c>
      <c r="E66" s="46"/>
      <c r="F66" s="36" t="s">
        <v>257</v>
      </c>
      <c r="G66" s="36" t="s">
        <v>257</v>
      </c>
      <c r="H66" s="36" t="s">
        <v>257</v>
      </c>
      <c r="I66" s="36" t="s">
        <v>25</v>
      </c>
      <c r="J66" s="36" t="s">
        <v>25</v>
      </c>
      <c r="K66" s="36" t="s">
        <v>258</v>
      </c>
      <c r="L66" s="36" t="s">
        <v>259</v>
      </c>
      <c r="M66" s="36"/>
    </row>
    <row r="67" spans="1:13" s="32" customFormat="1" ht="21" customHeight="1" x14ac:dyDescent="0.2">
      <c r="A67" s="36">
        <v>63</v>
      </c>
      <c r="B67" s="50" t="s">
        <v>387</v>
      </c>
      <c r="C67" s="49" t="s">
        <v>388</v>
      </c>
      <c r="D67" s="36" t="s">
        <v>389</v>
      </c>
      <c r="E67" s="39"/>
      <c r="F67" s="36" t="s">
        <v>257</v>
      </c>
      <c r="G67" s="36" t="s">
        <v>257</v>
      </c>
      <c r="H67" s="36" t="s">
        <v>257</v>
      </c>
      <c r="I67" s="40" t="s">
        <v>25</v>
      </c>
      <c r="J67" s="40" t="s">
        <v>25</v>
      </c>
      <c r="K67" s="40" t="s">
        <v>258</v>
      </c>
      <c r="L67" s="36" t="s">
        <v>259</v>
      </c>
      <c r="M67" s="41"/>
    </row>
    <row r="68" spans="1:13" s="32" customFormat="1" ht="21" customHeight="1" x14ac:dyDescent="0.2">
      <c r="A68" s="36">
        <v>64</v>
      </c>
      <c r="B68" s="50" t="s">
        <v>390</v>
      </c>
      <c r="C68" s="49" t="s">
        <v>391</v>
      </c>
      <c r="D68" s="36" t="s">
        <v>389</v>
      </c>
      <c r="E68" s="39"/>
      <c r="F68" s="36" t="s">
        <v>257</v>
      </c>
      <c r="G68" s="36" t="s">
        <v>257</v>
      </c>
      <c r="H68" s="36" t="s">
        <v>257</v>
      </c>
      <c r="I68" s="40" t="s">
        <v>25</v>
      </c>
      <c r="J68" s="40" t="s">
        <v>25</v>
      </c>
      <c r="K68" s="40" t="s">
        <v>258</v>
      </c>
      <c r="L68" s="36" t="s">
        <v>259</v>
      </c>
      <c r="M68" s="41"/>
    </row>
    <row r="69" spans="1:13" s="32" customFormat="1" ht="21" customHeight="1" x14ac:dyDescent="0.2">
      <c r="A69" s="36">
        <v>65</v>
      </c>
      <c r="B69" s="50" t="s">
        <v>392</v>
      </c>
      <c r="C69" s="49" t="s">
        <v>393</v>
      </c>
      <c r="D69" s="36" t="s">
        <v>389</v>
      </c>
      <c r="E69" s="39"/>
      <c r="F69" s="36" t="s">
        <v>257</v>
      </c>
      <c r="G69" s="36" t="s">
        <v>257</v>
      </c>
      <c r="H69" s="36" t="s">
        <v>257</v>
      </c>
      <c r="I69" s="40" t="s">
        <v>25</v>
      </c>
      <c r="J69" s="40" t="s">
        <v>25</v>
      </c>
      <c r="K69" s="40" t="s">
        <v>258</v>
      </c>
      <c r="L69" s="36" t="s">
        <v>259</v>
      </c>
      <c r="M69" s="41"/>
    </row>
    <row r="70" spans="1:13" s="32" customFormat="1" ht="21" customHeight="1" x14ac:dyDescent="0.2">
      <c r="A70" s="36">
        <v>66</v>
      </c>
      <c r="B70" s="50" t="s">
        <v>394</v>
      </c>
      <c r="C70" s="49" t="s">
        <v>395</v>
      </c>
      <c r="D70" s="36" t="s">
        <v>389</v>
      </c>
      <c r="E70" s="39"/>
      <c r="F70" s="36" t="s">
        <v>257</v>
      </c>
      <c r="G70" s="36" t="s">
        <v>257</v>
      </c>
      <c r="H70" s="36" t="s">
        <v>257</v>
      </c>
      <c r="I70" s="40" t="s">
        <v>25</v>
      </c>
      <c r="J70" s="40" t="s">
        <v>25</v>
      </c>
      <c r="K70" s="40" t="s">
        <v>258</v>
      </c>
      <c r="L70" s="36" t="s">
        <v>259</v>
      </c>
      <c r="M70" s="41"/>
    </row>
    <row r="71" spans="1:13" s="32" customFormat="1" ht="21" customHeight="1" x14ac:dyDescent="0.2">
      <c r="A71" s="36">
        <v>67</v>
      </c>
      <c r="B71" s="50" t="s">
        <v>396</v>
      </c>
      <c r="C71" s="49" t="s">
        <v>397</v>
      </c>
      <c r="D71" s="36" t="s">
        <v>389</v>
      </c>
      <c r="E71" s="39"/>
      <c r="F71" s="36" t="s">
        <v>257</v>
      </c>
      <c r="G71" s="36" t="s">
        <v>257</v>
      </c>
      <c r="H71" s="36" t="s">
        <v>257</v>
      </c>
      <c r="I71" s="40" t="s">
        <v>25</v>
      </c>
      <c r="J71" s="40" t="s">
        <v>25</v>
      </c>
      <c r="K71" s="40" t="s">
        <v>258</v>
      </c>
      <c r="L71" s="36" t="s">
        <v>259</v>
      </c>
      <c r="M71" s="41"/>
    </row>
    <row r="72" spans="1:13" s="32" customFormat="1" ht="21" customHeight="1" x14ac:dyDescent="0.2">
      <c r="A72" s="36">
        <v>68</v>
      </c>
      <c r="B72" s="50" t="s">
        <v>398</v>
      </c>
      <c r="C72" s="49" t="s">
        <v>399</v>
      </c>
      <c r="D72" s="36" t="s">
        <v>389</v>
      </c>
      <c r="E72" s="39"/>
      <c r="F72" s="36" t="s">
        <v>257</v>
      </c>
      <c r="G72" s="36" t="s">
        <v>257</v>
      </c>
      <c r="H72" s="36" t="s">
        <v>257</v>
      </c>
      <c r="I72" s="40" t="s">
        <v>25</v>
      </c>
      <c r="J72" s="40" t="s">
        <v>25</v>
      </c>
      <c r="K72" s="40" t="s">
        <v>258</v>
      </c>
      <c r="L72" s="36" t="s">
        <v>259</v>
      </c>
      <c r="M72" s="41"/>
    </row>
    <row r="73" spans="1:13" s="32" customFormat="1" ht="21" customHeight="1" x14ac:dyDescent="0.2">
      <c r="A73" s="36">
        <v>69</v>
      </c>
      <c r="B73" s="50" t="s">
        <v>400</v>
      </c>
      <c r="C73" s="49" t="s">
        <v>401</v>
      </c>
      <c r="D73" s="36" t="s">
        <v>389</v>
      </c>
      <c r="E73" s="39"/>
      <c r="F73" s="36" t="s">
        <v>257</v>
      </c>
      <c r="G73" s="36" t="s">
        <v>257</v>
      </c>
      <c r="H73" s="36" t="s">
        <v>257</v>
      </c>
      <c r="I73" s="40" t="s">
        <v>25</v>
      </c>
      <c r="J73" s="40" t="s">
        <v>25</v>
      </c>
      <c r="K73" s="40" t="s">
        <v>258</v>
      </c>
      <c r="L73" s="36" t="s">
        <v>259</v>
      </c>
      <c r="M73" s="41"/>
    </row>
    <row r="74" spans="1:13" s="32" customFormat="1" ht="21" customHeight="1" x14ac:dyDescent="0.2">
      <c r="A74" s="36">
        <v>70</v>
      </c>
      <c r="B74" s="50" t="s">
        <v>402</v>
      </c>
      <c r="C74" s="49" t="s">
        <v>403</v>
      </c>
      <c r="D74" s="36" t="s">
        <v>389</v>
      </c>
      <c r="E74" s="39"/>
      <c r="F74" s="36" t="s">
        <v>257</v>
      </c>
      <c r="G74" s="36" t="s">
        <v>257</v>
      </c>
      <c r="H74" s="36" t="s">
        <v>257</v>
      </c>
      <c r="I74" s="40" t="s">
        <v>25</v>
      </c>
      <c r="J74" s="40" t="s">
        <v>25</v>
      </c>
      <c r="K74" s="40" t="s">
        <v>258</v>
      </c>
      <c r="L74" s="36" t="s">
        <v>259</v>
      </c>
      <c r="M74" s="41"/>
    </row>
    <row r="75" spans="1:13" s="32" customFormat="1" ht="21" customHeight="1" x14ac:dyDescent="0.2">
      <c r="A75" s="36">
        <v>71</v>
      </c>
      <c r="B75" s="50" t="s">
        <v>404</v>
      </c>
      <c r="C75" s="49" t="s">
        <v>405</v>
      </c>
      <c r="D75" s="36" t="s">
        <v>389</v>
      </c>
      <c r="E75" s="39"/>
      <c r="F75" s="36" t="s">
        <v>257</v>
      </c>
      <c r="G75" s="36" t="s">
        <v>257</v>
      </c>
      <c r="H75" s="36" t="s">
        <v>257</v>
      </c>
      <c r="I75" s="40" t="s">
        <v>25</v>
      </c>
      <c r="J75" s="40" t="s">
        <v>25</v>
      </c>
      <c r="K75" s="40" t="s">
        <v>258</v>
      </c>
      <c r="L75" s="36" t="s">
        <v>259</v>
      </c>
      <c r="M75" s="41"/>
    </row>
    <row r="76" spans="1:13" s="32" customFormat="1" ht="21" customHeight="1" x14ac:dyDescent="0.2">
      <c r="A76" s="36">
        <v>72</v>
      </c>
      <c r="B76" s="50" t="s">
        <v>406</v>
      </c>
      <c r="C76" s="49" t="s">
        <v>407</v>
      </c>
      <c r="D76" s="36" t="s">
        <v>389</v>
      </c>
      <c r="E76" s="53"/>
      <c r="F76" s="36" t="s">
        <v>257</v>
      </c>
      <c r="G76" s="36" t="s">
        <v>257</v>
      </c>
      <c r="H76" s="36" t="s">
        <v>257</v>
      </c>
      <c r="I76" s="40" t="s">
        <v>25</v>
      </c>
      <c r="J76" s="40" t="s">
        <v>25</v>
      </c>
      <c r="K76" s="40" t="s">
        <v>258</v>
      </c>
      <c r="L76" s="36" t="s">
        <v>259</v>
      </c>
      <c r="M76" s="46"/>
    </row>
    <row r="77" spans="1:13" s="32" customFormat="1" ht="21" customHeight="1" x14ac:dyDescent="0.2">
      <c r="A77" s="36">
        <v>73</v>
      </c>
      <c r="B77" s="50" t="s">
        <v>408</v>
      </c>
      <c r="C77" s="49" t="s">
        <v>409</v>
      </c>
      <c r="D77" s="36" t="s">
        <v>389</v>
      </c>
      <c r="E77" s="46"/>
      <c r="F77" s="36" t="s">
        <v>257</v>
      </c>
      <c r="G77" s="36" t="s">
        <v>257</v>
      </c>
      <c r="H77" s="36" t="s">
        <v>257</v>
      </c>
      <c r="I77" s="40" t="s">
        <v>25</v>
      </c>
      <c r="J77" s="40" t="s">
        <v>25</v>
      </c>
      <c r="K77" s="40" t="s">
        <v>258</v>
      </c>
      <c r="L77" s="36" t="s">
        <v>259</v>
      </c>
      <c r="M77" s="46"/>
    </row>
    <row r="78" spans="1:13" s="32" customFormat="1" ht="21" customHeight="1" x14ac:dyDescent="0.2">
      <c r="A78" s="36">
        <v>74</v>
      </c>
      <c r="B78" s="50" t="s">
        <v>410</v>
      </c>
      <c r="C78" s="49" t="s">
        <v>411</v>
      </c>
      <c r="D78" s="36" t="s">
        <v>389</v>
      </c>
      <c r="E78" s="46"/>
      <c r="F78" s="36" t="s">
        <v>257</v>
      </c>
      <c r="G78" s="36" t="s">
        <v>257</v>
      </c>
      <c r="H78" s="36" t="s">
        <v>257</v>
      </c>
      <c r="I78" s="40" t="s">
        <v>25</v>
      </c>
      <c r="J78" s="40" t="s">
        <v>25</v>
      </c>
      <c r="K78" s="40" t="s">
        <v>258</v>
      </c>
      <c r="L78" s="36" t="s">
        <v>259</v>
      </c>
      <c r="M78" s="36"/>
    </row>
    <row r="79" spans="1:13" s="32" customFormat="1" ht="21" customHeight="1" x14ac:dyDescent="0.2">
      <c r="A79" s="36">
        <v>75</v>
      </c>
      <c r="B79" s="50" t="s">
        <v>412</v>
      </c>
      <c r="C79" s="49" t="s">
        <v>413</v>
      </c>
      <c r="D79" s="36" t="s">
        <v>389</v>
      </c>
      <c r="E79" s="46"/>
      <c r="F79" s="36" t="s">
        <v>257</v>
      </c>
      <c r="G79" s="36" t="s">
        <v>257</v>
      </c>
      <c r="H79" s="36" t="s">
        <v>257</v>
      </c>
      <c r="I79" s="40" t="s">
        <v>25</v>
      </c>
      <c r="J79" s="40" t="s">
        <v>25</v>
      </c>
      <c r="K79" s="40" t="s">
        <v>258</v>
      </c>
      <c r="L79" s="36" t="s">
        <v>259</v>
      </c>
      <c r="M79" s="36"/>
    </row>
    <row r="80" spans="1:13" s="32" customFormat="1" ht="21" customHeight="1" x14ac:dyDescent="0.2">
      <c r="A80" s="36">
        <v>76</v>
      </c>
      <c r="B80" s="50" t="s">
        <v>414</v>
      </c>
      <c r="C80" s="49" t="s">
        <v>415</v>
      </c>
      <c r="D80" s="36" t="s">
        <v>389</v>
      </c>
      <c r="E80" s="46"/>
      <c r="F80" s="36" t="s">
        <v>257</v>
      </c>
      <c r="G80" s="36" t="s">
        <v>257</v>
      </c>
      <c r="H80" s="36" t="s">
        <v>257</v>
      </c>
      <c r="I80" s="40" t="s">
        <v>25</v>
      </c>
      <c r="J80" s="40" t="s">
        <v>25</v>
      </c>
      <c r="K80" s="40" t="s">
        <v>258</v>
      </c>
      <c r="L80" s="36" t="s">
        <v>259</v>
      </c>
      <c r="M80" s="36"/>
    </row>
    <row r="81" spans="1:13" s="32" customFormat="1" ht="21" customHeight="1" x14ac:dyDescent="0.2">
      <c r="A81" s="36">
        <v>77</v>
      </c>
      <c r="B81" s="50" t="s">
        <v>416</v>
      </c>
      <c r="C81" s="49" t="s">
        <v>417</v>
      </c>
      <c r="D81" s="36" t="s">
        <v>389</v>
      </c>
      <c r="E81" s="46"/>
      <c r="F81" s="36" t="s">
        <v>257</v>
      </c>
      <c r="G81" s="36" t="s">
        <v>257</v>
      </c>
      <c r="H81" s="36" t="s">
        <v>257</v>
      </c>
      <c r="I81" s="40" t="s">
        <v>25</v>
      </c>
      <c r="J81" s="40" t="s">
        <v>25</v>
      </c>
      <c r="K81" s="40" t="s">
        <v>258</v>
      </c>
      <c r="L81" s="36" t="s">
        <v>259</v>
      </c>
      <c r="M81" s="36"/>
    </row>
    <row r="82" spans="1:13" s="32" customFormat="1" ht="21" customHeight="1" x14ac:dyDescent="0.2">
      <c r="A82" s="36">
        <v>78</v>
      </c>
      <c r="B82" s="50" t="s">
        <v>181</v>
      </c>
      <c r="C82" s="49" t="s">
        <v>418</v>
      </c>
      <c r="D82" s="36" t="s">
        <v>389</v>
      </c>
      <c r="E82" s="46"/>
      <c r="F82" s="36" t="s">
        <v>257</v>
      </c>
      <c r="G82" s="36" t="s">
        <v>257</v>
      </c>
      <c r="H82" s="36" t="s">
        <v>257</v>
      </c>
      <c r="I82" s="40" t="s">
        <v>25</v>
      </c>
      <c r="J82" s="40" t="s">
        <v>25</v>
      </c>
      <c r="K82" s="40" t="s">
        <v>258</v>
      </c>
      <c r="L82" s="36" t="s">
        <v>259</v>
      </c>
      <c r="M82" s="36"/>
    </row>
    <row r="83" spans="1:13" s="32" customFormat="1" ht="21" customHeight="1" x14ac:dyDescent="0.2">
      <c r="A83" s="36">
        <v>79</v>
      </c>
      <c r="B83" s="50" t="s">
        <v>419</v>
      </c>
      <c r="C83" s="49" t="s">
        <v>420</v>
      </c>
      <c r="D83" s="36" t="s">
        <v>389</v>
      </c>
      <c r="E83" s="46"/>
      <c r="F83" s="36" t="s">
        <v>257</v>
      </c>
      <c r="G83" s="36" t="s">
        <v>257</v>
      </c>
      <c r="H83" s="36" t="s">
        <v>257</v>
      </c>
      <c r="I83" s="40" t="s">
        <v>25</v>
      </c>
      <c r="J83" s="40" t="s">
        <v>25</v>
      </c>
      <c r="K83" s="40" t="s">
        <v>258</v>
      </c>
      <c r="L83" s="36" t="s">
        <v>259</v>
      </c>
      <c r="M83" s="36"/>
    </row>
    <row r="84" spans="1:13" s="32" customFormat="1" ht="21" customHeight="1" x14ac:dyDescent="0.2">
      <c r="A84" s="36">
        <v>80</v>
      </c>
      <c r="B84" s="50" t="s">
        <v>421</v>
      </c>
      <c r="C84" s="49" t="s">
        <v>422</v>
      </c>
      <c r="D84" s="36" t="s">
        <v>389</v>
      </c>
      <c r="E84" s="46"/>
      <c r="F84" s="36" t="s">
        <v>257</v>
      </c>
      <c r="G84" s="36" t="s">
        <v>257</v>
      </c>
      <c r="H84" s="36" t="s">
        <v>257</v>
      </c>
      <c r="I84" s="40" t="s">
        <v>25</v>
      </c>
      <c r="J84" s="40" t="s">
        <v>25</v>
      </c>
      <c r="K84" s="36" t="s">
        <v>25</v>
      </c>
      <c r="L84" s="36" t="s">
        <v>259</v>
      </c>
      <c r="M84" s="36"/>
    </row>
    <row r="85" spans="1:13" s="32" customFormat="1" ht="21" customHeight="1" x14ac:dyDescent="0.2">
      <c r="A85" s="36">
        <v>81</v>
      </c>
      <c r="B85" s="50" t="s">
        <v>423</v>
      </c>
      <c r="C85" s="49" t="s">
        <v>424</v>
      </c>
      <c r="D85" s="36" t="s">
        <v>389</v>
      </c>
      <c r="E85" s="46"/>
      <c r="F85" s="36" t="s">
        <v>257</v>
      </c>
      <c r="G85" s="36" t="s">
        <v>257</v>
      </c>
      <c r="H85" s="36" t="s">
        <v>257</v>
      </c>
      <c r="I85" s="40" t="s">
        <v>25</v>
      </c>
      <c r="J85" s="40" t="s">
        <v>25</v>
      </c>
      <c r="K85" s="36" t="s">
        <v>25</v>
      </c>
      <c r="L85" s="36" t="s">
        <v>259</v>
      </c>
      <c r="M85" s="36"/>
    </row>
    <row r="86" spans="1:13" s="32" customFormat="1" ht="21" customHeight="1" x14ac:dyDescent="0.2">
      <c r="A86" s="36">
        <v>82</v>
      </c>
      <c r="B86" s="50" t="s">
        <v>425</v>
      </c>
      <c r="C86" s="49" t="s">
        <v>426</v>
      </c>
      <c r="D86" s="36" t="s">
        <v>389</v>
      </c>
      <c r="E86" s="46"/>
      <c r="F86" s="36" t="s">
        <v>257</v>
      </c>
      <c r="G86" s="36" t="s">
        <v>257</v>
      </c>
      <c r="H86" s="36" t="s">
        <v>257</v>
      </c>
      <c r="I86" s="40" t="s">
        <v>25</v>
      </c>
      <c r="J86" s="40" t="s">
        <v>25</v>
      </c>
      <c r="K86" s="40" t="s">
        <v>258</v>
      </c>
      <c r="L86" s="36" t="s">
        <v>259</v>
      </c>
      <c r="M86" s="36"/>
    </row>
    <row r="87" spans="1:13" s="32" customFormat="1" ht="21" customHeight="1" x14ac:dyDescent="0.2">
      <c r="A87" s="36">
        <v>83</v>
      </c>
      <c r="B87" s="50" t="s">
        <v>427</v>
      </c>
      <c r="C87" s="49" t="s">
        <v>428</v>
      </c>
      <c r="D87" s="36" t="s">
        <v>389</v>
      </c>
      <c r="E87" s="46"/>
      <c r="F87" s="36" t="s">
        <v>257</v>
      </c>
      <c r="G87" s="36" t="s">
        <v>257</v>
      </c>
      <c r="H87" s="36" t="s">
        <v>257</v>
      </c>
      <c r="I87" s="40" t="s">
        <v>25</v>
      </c>
      <c r="J87" s="40" t="s">
        <v>25</v>
      </c>
      <c r="K87" s="40" t="s">
        <v>258</v>
      </c>
      <c r="L87" s="36" t="s">
        <v>259</v>
      </c>
      <c r="M87" s="36"/>
    </row>
    <row r="88" spans="1:13" s="32" customFormat="1" ht="21" customHeight="1" x14ac:dyDescent="0.2">
      <c r="A88" s="36">
        <v>84</v>
      </c>
      <c r="B88" s="50" t="s">
        <v>429</v>
      </c>
      <c r="C88" s="49" t="s">
        <v>430</v>
      </c>
      <c r="D88" s="36" t="s">
        <v>389</v>
      </c>
      <c r="E88" s="46"/>
      <c r="F88" s="36" t="s">
        <v>257</v>
      </c>
      <c r="G88" s="36" t="s">
        <v>257</v>
      </c>
      <c r="H88" s="36" t="s">
        <v>257</v>
      </c>
      <c r="I88" s="40" t="s">
        <v>25</v>
      </c>
      <c r="J88" s="40" t="s">
        <v>25</v>
      </c>
      <c r="K88" s="40" t="s">
        <v>258</v>
      </c>
      <c r="L88" s="36" t="s">
        <v>259</v>
      </c>
      <c r="M88" s="36"/>
    </row>
    <row r="89" spans="1:13" s="32" customFormat="1" ht="21" customHeight="1" x14ac:dyDescent="0.2">
      <c r="A89" s="36">
        <v>85</v>
      </c>
      <c r="B89" s="57" t="s">
        <v>431</v>
      </c>
      <c r="C89" s="56" t="s">
        <v>432</v>
      </c>
      <c r="D89" s="36" t="s">
        <v>433</v>
      </c>
      <c r="E89" s="46"/>
      <c r="F89" s="36" t="s">
        <v>257</v>
      </c>
      <c r="G89" s="36" t="s">
        <v>257</v>
      </c>
      <c r="H89" s="36" t="s">
        <v>257</v>
      </c>
      <c r="I89" s="36" t="s">
        <v>25</v>
      </c>
      <c r="J89" s="36" t="s">
        <v>25</v>
      </c>
      <c r="K89" s="36" t="s">
        <v>258</v>
      </c>
      <c r="L89" s="36" t="s">
        <v>259</v>
      </c>
      <c r="M89" s="46"/>
    </row>
    <row r="90" spans="1:13" s="32" customFormat="1" ht="21" customHeight="1" x14ac:dyDescent="0.2">
      <c r="A90" s="36">
        <v>86</v>
      </c>
      <c r="B90" s="57" t="s">
        <v>434</v>
      </c>
      <c r="C90" s="56" t="s">
        <v>435</v>
      </c>
      <c r="D90" s="36" t="s">
        <v>433</v>
      </c>
      <c r="E90" s="46"/>
      <c r="F90" s="36" t="s">
        <v>257</v>
      </c>
      <c r="G90" s="36" t="s">
        <v>257</v>
      </c>
      <c r="H90" s="36" t="s">
        <v>257</v>
      </c>
      <c r="I90" s="36" t="s">
        <v>25</v>
      </c>
      <c r="J90" s="36" t="s">
        <v>25</v>
      </c>
      <c r="K90" s="36" t="s">
        <v>258</v>
      </c>
      <c r="L90" s="36" t="s">
        <v>259</v>
      </c>
      <c r="M90" s="36"/>
    </row>
    <row r="91" spans="1:13" s="32" customFormat="1" ht="21" customHeight="1" x14ac:dyDescent="0.2">
      <c r="A91" s="36">
        <v>87</v>
      </c>
      <c r="B91" s="57" t="s">
        <v>436</v>
      </c>
      <c r="C91" s="56" t="s">
        <v>437</v>
      </c>
      <c r="D91" s="36" t="s">
        <v>433</v>
      </c>
      <c r="E91" s="46"/>
      <c r="F91" s="36" t="s">
        <v>257</v>
      </c>
      <c r="G91" s="36" t="s">
        <v>257</v>
      </c>
      <c r="H91" s="36" t="s">
        <v>257</v>
      </c>
      <c r="I91" s="36" t="s">
        <v>25</v>
      </c>
      <c r="J91" s="36" t="s">
        <v>25</v>
      </c>
      <c r="K91" s="36" t="s">
        <v>258</v>
      </c>
      <c r="L91" s="36" t="s">
        <v>259</v>
      </c>
      <c r="M91" s="46"/>
    </row>
    <row r="92" spans="1:13" s="32" customFormat="1" ht="21" customHeight="1" x14ac:dyDescent="0.2">
      <c r="A92" s="36">
        <v>88</v>
      </c>
      <c r="B92" s="50" t="s">
        <v>438</v>
      </c>
      <c r="C92" s="49" t="s">
        <v>439</v>
      </c>
      <c r="D92" s="36" t="s">
        <v>433</v>
      </c>
      <c r="E92" s="46"/>
      <c r="F92" s="36" t="s">
        <v>257</v>
      </c>
      <c r="G92" s="36" t="s">
        <v>257</v>
      </c>
      <c r="H92" s="36" t="s">
        <v>257</v>
      </c>
      <c r="I92" s="36" t="s">
        <v>25</v>
      </c>
      <c r="J92" s="36" t="s">
        <v>25</v>
      </c>
      <c r="K92" s="36" t="s">
        <v>258</v>
      </c>
      <c r="L92" s="36" t="s">
        <v>259</v>
      </c>
      <c r="M92" s="36"/>
    </row>
    <row r="93" spans="1:13" s="32" customFormat="1" ht="21" customHeight="1" x14ac:dyDescent="0.2">
      <c r="A93" s="36">
        <v>89</v>
      </c>
      <c r="B93" s="50" t="s">
        <v>440</v>
      </c>
      <c r="C93" s="49" t="s">
        <v>441</v>
      </c>
      <c r="D93" s="36" t="s">
        <v>433</v>
      </c>
      <c r="E93" s="46"/>
      <c r="F93" s="36" t="s">
        <v>257</v>
      </c>
      <c r="G93" s="36" t="s">
        <v>257</v>
      </c>
      <c r="H93" s="36" t="s">
        <v>257</v>
      </c>
      <c r="I93" s="36" t="s">
        <v>25</v>
      </c>
      <c r="J93" s="36" t="s">
        <v>25</v>
      </c>
      <c r="K93" s="36" t="s">
        <v>258</v>
      </c>
      <c r="L93" s="36" t="s">
        <v>259</v>
      </c>
      <c r="M93" s="36"/>
    </row>
    <row r="94" spans="1:13" s="32" customFormat="1" ht="21" customHeight="1" x14ac:dyDescent="0.2">
      <c r="A94" s="36">
        <v>90</v>
      </c>
      <c r="B94" s="58" t="s">
        <v>442</v>
      </c>
      <c r="C94" s="59" t="s">
        <v>443</v>
      </c>
      <c r="D94" s="44" t="s">
        <v>433</v>
      </c>
      <c r="E94" s="43"/>
      <c r="F94" s="36" t="s">
        <v>257</v>
      </c>
      <c r="G94" s="36" t="s">
        <v>257</v>
      </c>
      <c r="H94" s="36" t="s">
        <v>257</v>
      </c>
      <c r="I94" s="44" t="s">
        <v>25</v>
      </c>
      <c r="J94" s="44" t="s">
        <v>25</v>
      </c>
      <c r="K94" s="44" t="s">
        <v>25</v>
      </c>
      <c r="L94" s="36" t="s">
        <v>259</v>
      </c>
      <c r="M94" s="43"/>
    </row>
    <row r="95" spans="1:13" s="32" customFormat="1" ht="21" customHeight="1" x14ac:dyDescent="0.2">
      <c r="A95" s="36">
        <v>91</v>
      </c>
      <c r="B95" s="58" t="s">
        <v>444</v>
      </c>
      <c r="C95" s="59" t="s">
        <v>445</v>
      </c>
      <c r="D95" s="36" t="s">
        <v>433</v>
      </c>
      <c r="E95" s="46"/>
      <c r="F95" s="36" t="s">
        <v>257</v>
      </c>
      <c r="G95" s="36" t="s">
        <v>257</v>
      </c>
      <c r="H95" s="36" t="s">
        <v>257</v>
      </c>
      <c r="I95" s="36" t="s">
        <v>25</v>
      </c>
      <c r="J95" s="36" t="s">
        <v>25</v>
      </c>
      <c r="K95" s="36" t="s">
        <v>258</v>
      </c>
      <c r="L95" s="36" t="s">
        <v>259</v>
      </c>
      <c r="M95" s="36"/>
    </row>
    <row r="96" spans="1:13" s="32" customFormat="1" ht="21" customHeight="1" x14ac:dyDescent="0.2">
      <c r="A96" s="36">
        <v>92</v>
      </c>
      <c r="B96" s="50" t="s">
        <v>446</v>
      </c>
      <c r="C96" s="49" t="s">
        <v>447</v>
      </c>
      <c r="D96" s="44" t="s">
        <v>433</v>
      </c>
      <c r="E96" s="60"/>
      <c r="F96" s="36" t="s">
        <v>257</v>
      </c>
      <c r="G96" s="36" t="s">
        <v>257</v>
      </c>
      <c r="H96" s="36" t="s">
        <v>257</v>
      </c>
      <c r="I96" s="36" t="s">
        <v>25</v>
      </c>
      <c r="J96" s="36" t="s">
        <v>25</v>
      </c>
      <c r="K96" s="36" t="s">
        <v>258</v>
      </c>
      <c r="L96" s="36" t="s">
        <v>259</v>
      </c>
      <c r="M96" s="46"/>
    </row>
    <row r="97" spans="1:13" s="32" customFormat="1" ht="21" customHeight="1" x14ac:dyDescent="0.2">
      <c r="A97" s="36">
        <v>93</v>
      </c>
      <c r="B97" s="57" t="s">
        <v>448</v>
      </c>
      <c r="C97" s="56" t="s">
        <v>449</v>
      </c>
      <c r="D97" s="36" t="s">
        <v>433</v>
      </c>
      <c r="E97" s="46"/>
      <c r="F97" s="36" t="s">
        <v>257</v>
      </c>
      <c r="G97" s="36" t="s">
        <v>257</v>
      </c>
      <c r="H97" s="36" t="s">
        <v>257</v>
      </c>
      <c r="I97" s="36" t="s">
        <v>25</v>
      </c>
      <c r="J97" s="36" t="s">
        <v>25</v>
      </c>
      <c r="K97" s="36" t="s">
        <v>258</v>
      </c>
      <c r="L97" s="36" t="s">
        <v>259</v>
      </c>
      <c r="M97" s="46"/>
    </row>
    <row r="98" spans="1:13" s="32" customFormat="1" ht="21" customHeight="1" x14ac:dyDescent="0.2">
      <c r="A98" s="36">
        <v>94</v>
      </c>
      <c r="B98" s="57" t="s">
        <v>450</v>
      </c>
      <c r="C98" s="56" t="s">
        <v>451</v>
      </c>
      <c r="D98" s="36" t="s">
        <v>452</v>
      </c>
      <c r="E98" s="46"/>
      <c r="F98" s="36" t="s">
        <v>257</v>
      </c>
      <c r="G98" s="36" t="s">
        <v>257</v>
      </c>
      <c r="H98" s="36" t="s">
        <v>257</v>
      </c>
      <c r="I98" s="36" t="s">
        <v>25</v>
      </c>
      <c r="J98" s="36" t="s">
        <v>25</v>
      </c>
      <c r="K98" s="36" t="s">
        <v>258</v>
      </c>
      <c r="L98" s="36" t="s">
        <v>259</v>
      </c>
      <c r="M98" s="46"/>
    </row>
    <row r="99" spans="1:13" s="32" customFormat="1" ht="21" customHeight="1" x14ac:dyDescent="0.2">
      <c r="A99" s="36">
        <v>95</v>
      </c>
      <c r="B99" s="57" t="s">
        <v>453</v>
      </c>
      <c r="C99" s="56" t="s">
        <v>454</v>
      </c>
      <c r="D99" s="36" t="s">
        <v>452</v>
      </c>
      <c r="E99" s="46"/>
      <c r="F99" s="36" t="s">
        <v>257</v>
      </c>
      <c r="G99" s="36" t="s">
        <v>257</v>
      </c>
      <c r="H99" s="36" t="s">
        <v>257</v>
      </c>
      <c r="I99" s="36" t="s">
        <v>25</v>
      </c>
      <c r="J99" s="36" t="s">
        <v>25</v>
      </c>
      <c r="K99" s="36" t="s">
        <v>258</v>
      </c>
      <c r="L99" s="36" t="s">
        <v>259</v>
      </c>
      <c r="M99" s="36"/>
    </row>
    <row r="100" spans="1:13" s="32" customFormat="1" ht="21" customHeight="1" x14ac:dyDescent="0.2">
      <c r="A100" s="36">
        <v>96</v>
      </c>
      <c r="B100" s="57" t="s">
        <v>455</v>
      </c>
      <c r="C100" s="56" t="s">
        <v>456</v>
      </c>
      <c r="D100" s="36" t="s">
        <v>452</v>
      </c>
      <c r="E100" s="46"/>
      <c r="F100" s="36" t="s">
        <v>257</v>
      </c>
      <c r="G100" s="36" t="s">
        <v>257</v>
      </c>
      <c r="H100" s="36" t="s">
        <v>257</v>
      </c>
      <c r="I100" s="36" t="s">
        <v>25</v>
      </c>
      <c r="J100" s="36" t="s">
        <v>25</v>
      </c>
      <c r="K100" s="36" t="s">
        <v>258</v>
      </c>
      <c r="L100" s="36" t="s">
        <v>259</v>
      </c>
      <c r="M100" s="46"/>
    </row>
    <row r="101" spans="1:13" s="32" customFormat="1" ht="21" customHeight="1" x14ac:dyDescent="0.2">
      <c r="A101" s="36">
        <v>97</v>
      </c>
      <c r="B101" s="57" t="s">
        <v>268</v>
      </c>
      <c r="C101" s="56" t="s">
        <v>457</v>
      </c>
      <c r="D101" s="36" t="s">
        <v>452</v>
      </c>
      <c r="E101" s="46"/>
      <c r="F101" s="36" t="s">
        <v>257</v>
      </c>
      <c r="G101" s="36" t="s">
        <v>257</v>
      </c>
      <c r="H101" s="36" t="s">
        <v>257</v>
      </c>
      <c r="I101" s="36" t="s">
        <v>25</v>
      </c>
      <c r="J101" s="36" t="s">
        <v>25</v>
      </c>
      <c r="K101" s="36" t="s">
        <v>258</v>
      </c>
      <c r="L101" s="36" t="s">
        <v>259</v>
      </c>
      <c r="M101" s="36"/>
    </row>
    <row r="102" spans="1:13" s="32" customFormat="1" ht="21" customHeight="1" x14ac:dyDescent="0.2">
      <c r="A102" s="36">
        <v>98</v>
      </c>
      <c r="B102" s="57" t="s">
        <v>458</v>
      </c>
      <c r="C102" s="56" t="s">
        <v>459</v>
      </c>
      <c r="D102" s="36" t="s">
        <v>452</v>
      </c>
      <c r="E102" s="46"/>
      <c r="F102" s="36" t="s">
        <v>257</v>
      </c>
      <c r="G102" s="36" t="s">
        <v>257</v>
      </c>
      <c r="H102" s="36" t="s">
        <v>257</v>
      </c>
      <c r="I102" s="36" t="s">
        <v>25</v>
      </c>
      <c r="J102" s="36" t="s">
        <v>25</v>
      </c>
      <c r="K102" s="36" t="s">
        <v>258</v>
      </c>
      <c r="L102" s="36" t="s">
        <v>259</v>
      </c>
      <c r="M102" s="36"/>
    </row>
    <row r="103" spans="1:13" s="32" customFormat="1" ht="21" customHeight="1" x14ac:dyDescent="0.2">
      <c r="A103" s="36">
        <v>99</v>
      </c>
      <c r="B103" s="57" t="s">
        <v>460</v>
      </c>
      <c r="C103" s="56" t="s">
        <v>461</v>
      </c>
      <c r="D103" s="36" t="s">
        <v>452</v>
      </c>
      <c r="E103" s="46"/>
      <c r="F103" s="36" t="s">
        <v>257</v>
      </c>
      <c r="G103" s="36" t="s">
        <v>257</v>
      </c>
      <c r="H103" s="36" t="s">
        <v>257</v>
      </c>
      <c r="I103" s="36" t="s">
        <v>25</v>
      </c>
      <c r="J103" s="36" t="s">
        <v>25</v>
      </c>
      <c r="K103" s="36" t="s">
        <v>258</v>
      </c>
      <c r="L103" s="36" t="s">
        <v>259</v>
      </c>
      <c r="M103" s="46"/>
    </row>
    <row r="104" spans="1:13" s="32" customFormat="1" ht="21" customHeight="1" x14ac:dyDescent="0.2">
      <c r="A104" s="36">
        <v>100</v>
      </c>
      <c r="B104" s="57" t="s">
        <v>434</v>
      </c>
      <c r="C104" s="56" t="s">
        <v>462</v>
      </c>
      <c r="D104" s="36" t="s">
        <v>452</v>
      </c>
      <c r="E104" s="46"/>
      <c r="F104" s="36" t="s">
        <v>257</v>
      </c>
      <c r="G104" s="36" t="s">
        <v>257</v>
      </c>
      <c r="H104" s="36" t="s">
        <v>257</v>
      </c>
      <c r="I104" s="36" t="s">
        <v>25</v>
      </c>
      <c r="J104" s="36" t="s">
        <v>25</v>
      </c>
      <c r="K104" s="36" t="s">
        <v>258</v>
      </c>
      <c r="L104" s="36" t="s">
        <v>259</v>
      </c>
      <c r="M104" s="36"/>
    </row>
    <row r="105" spans="1:13" s="32" customFormat="1" ht="21" customHeight="1" x14ac:dyDescent="0.2">
      <c r="A105" s="36">
        <v>101</v>
      </c>
      <c r="B105" s="57" t="s">
        <v>463</v>
      </c>
      <c r="C105" s="56" t="s">
        <v>464</v>
      </c>
      <c r="D105" s="36" t="s">
        <v>452</v>
      </c>
      <c r="E105" s="46"/>
      <c r="F105" s="36" t="s">
        <v>257</v>
      </c>
      <c r="G105" s="36" t="s">
        <v>257</v>
      </c>
      <c r="H105" s="36" t="s">
        <v>257</v>
      </c>
      <c r="I105" s="36" t="s">
        <v>25</v>
      </c>
      <c r="J105" s="36" t="s">
        <v>25</v>
      </c>
      <c r="K105" s="36" t="s">
        <v>258</v>
      </c>
      <c r="L105" s="36" t="s">
        <v>259</v>
      </c>
      <c r="M105" s="46"/>
    </row>
    <row r="106" spans="1:13" s="32" customFormat="1" ht="21" customHeight="1" x14ac:dyDescent="0.2">
      <c r="A106" s="36">
        <v>102</v>
      </c>
      <c r="B106" s="57" t="s">
        <v>465</v>
      </c>
      <c r="C106" s="56" t="s">
        <v>466</v>
      </c>
      <c r="D106" s="36" t="s">
        <v>452</v>
      </c>
      <c r="E106" s="46"/>
      <c r="F106" s="36" t="s">
        <v>257</v>
      </c>
      <c r="G106" s="36" t="s">
        <v>257</v>
      </c>
      <c r="H106" s="36" t="s">
        <v>257</v>
      </c>
      <c r="I106" s="36" t="s">
        <v>25</v>
      </c>
      <c r="J106" s="36" t="s">
        <v>25</v>
      </c>
      <c r="K106" s="36" t="s">
        <v>258</v>
      </c>
      <c r="L106" s="36" t="s">
        <v>259</v>
      </c>
      <c r="M106" s="46"/>
    </row>
    <row r="107" spans="1:13" s="32" customFormat="1" ht="21" customHeight="1" x14ac:dyDescent="0.2">
      <c r="A107" s="36">
        <v>103</v>
      </c>
      <c r="B107" s="57" t="s">
        <v>467</v>
      </c>
      <c r="C107" s="56" t="s">
        <v>468</v>
      </c>
      <c r="D107" s="36" t="s">
        <v>469</v>
      </c>
      <c r="E107" s="46"/>
      <c r="F107" s="36" t="s">
        <v>257</v>
      </c>
      <c r="G107" s="36" t="s">
        <v>257</v>
      </c>
      <c r="H107" s="36" t="s">
        <v>257</v>
      </c>
      <c r="I107" s="36" t="s">
        <v>25</v>
      </c>
      <c r="J107" s="36" t="s">
        <v>25</v>
      </c>
      <c r="K107" s="36" t="s">
        <v>258</v>
      </c>
      <c r="L107" s="36" t="s">
        <v>259</v>
      </c>
      <c r="M107" s="46"/>
    </row>
    <row r="108" spans="1:13" s="32" customFormat="1" ht="21" customHeight="1" x14ac:dyDescent="0.2">
      <c r="A108" s="36">
        <v>104</v>
      </c>
      <c r="B108" s="50" t="s">
        <v>470</v>
      </c>
      <c r="C108" s="49" t="s">
        <v>471</v>
      </c>
      <c r="D108" s="36" t="s">
        <v>469</v>
      </c>
      <c r="E108" s="46"/>
      <c r="F108" s="36" t="s">
        <v>257</v>
      </c>
      <c r="G108" s="36" t="s">
        <v>257</v>
      </c>
      <c r="H108" s="36" t="s">
        <v>257</v>
      </c>
      <c r="I108" s="36" t="s">
        <v>25</v>
      </c>
      <c r="J108" s="36" t="s">
        <v>25</v>
      </c>
      <c r="K108" s="36" t="s">
        <v>258</v>
      </c>
      <c r="L108" s="36" t="s">
        <v>259</v>
      </c>
      <c r="M108" s="36"/>
    </row>
    <row r="109" spans="1:13" s="32" customFormat="1" ht="21" customHeight="1" x14ac:dyDescent="0.2">
      <c r="A109" s="36">
        <v>105</v>
      </c>
      <c r="B109" s="58" t="s">
        <v>472</v>
      </c>
      <c r="C109" s="59" t="s">
        <v>473</v>
      </c>
      <c r="D109" s="36" t="s">
        <v>469</v>
      </c>
      <c r="E109" s="46"/>
      <c r="F109" s="36" t="s">
        <v>257</v>
      </c>
      <c r="G109" s="36" t="s">
        <v>257</v>
      </c>
      <c r="H109" s="36" t="s">
        <v>257</v>
      </c>
      <c r="I109" s="36" t="s">
        <v>25</v>
      </c>
      <c r="J109" s="36" t="s">
        <v>25</v>
      </c>
      <c r="K109" s="36" t="s">
        <v>258</v>
      </c>
      <c r="L109" s="36" t="s">
        <v>259</v>
      </c>
      <c r="M109" s="46"/>
    </row>
    <row r="110" spans="1:13" s="32" customFormat="1" ht="21" customHeight="1" x14ac:dyDescent="0.2">
      <c r="A110" s="36">
        <v>106</v>
      </c>
      <c r="B110" s="50" t="s">
        <v>474</v>
      </c>
      <c r="C110" s="49" t="s">
        <v>475</v>
      </c>
      <c r="D110" s="36" t="s">
        <v>469</v>
      </c>
      <c r="E110" s="46"/>
      <c r="F110" s="36" t="s">
        <v>257</v>
      </c>
      <c r="G110" s="36" t="s">
        <v>257</v>
      </c>
      <c r="H110" s="36" t="s">
        <v>257</v>
      </c>
      <c r="I110" s="36" t="s">
        <v>25</v>
      </c>
      <c r="J110" s="36" t="s">
        <v>25</v>
      </c>
      <c r="K110" s="36" t="s">
        <v>258</v>
      </c>
      <c r="L110" s="36" t="s">
        <v>259</v>
      </c>
      <c r="M110" s="36"/>
    </row>
    <row r="111" spans="1:13" s="32" customFormat="1" ht="21" customHeight="1" x14ac:dyDescent="0.2">
      <c r="A111" s="36">
        <v>107</v>
      </c>
      <c r="B111" s="58" t="s">
        <v>476</v>
      </c>
      <c r="C111" s="59" t="s">
        <v>477</v>
      </c>
      <c r="D111" s="36" t="s">
        <v>469</v>
      </c>
      <c r="E111" s="46"/>
      <c r="F111" s="36" t="s">
        <v>257</v>
      </c>
      <c r="G111" s="36" t="s">
        <v>257</v>
      </c>
      <c r="H111" s="36" t="s">
        <v>257</v>
      </c>
      <c r="I111" s="36" t="s">
        <v>25</v>
      </c>
      <c r="J111" s="36" t="s">
        <v>25</v>
      </c>
      <c r="K111" s="36" t="s">
        <v>258</v>
      </c>
      <c r="L111" s="36" t="s">
        <v>259</v>
      </c>
      <c r="M111" s="36"/>
    </row>
    <row r="112" spans="1:13" s="32" customFormat="1" ht="21" customHeight="1" x14ac:dyDescent="0.2">
      <c r="A112" s="36">
        <v>108</v>
      </c>
      <c r="B112" s="61" t="s">
        <v>478</v>
      </c>
      <c r="C112" s="59" t="s">
        <v>479</v>
      </c>
      <c r="D112" s="36" t="s">
        <v>469</v>
      </c>
      <c r="E112" s="46"/>
      <c r="F112" s="36" t="s">
        <v>257</v>
      </c>
      <c r="G112" s="36" t="s">
        <v>257</v>
      </c>
      <c r="H112" s="36" t="s">
        <v>257</v>
      </c>
      <c r="I112" s="36" t="s">
        <v>25</v>
      </c>
      <c r="J112" s="36" t="s">
        <v>25</v>
      </c>
      <c r="K112" s="36" t="s">
        <v>258</v>
      </c>
      <c r="L112" s="36" t="s">
        <v>259</v>
      </c>
      <c r="M112" s="46"/>
    </row>
    <row r="113" spans="1:13" s="32" customFormat="1" ht="21" customHeight="1" x14ac:dyDescent="0.2">
      <c r="A113" s="36">
        <v>109</v>
      </c>
      <c r="B113" s="58" t="s">
        <v>480</v>
      </c>
      <c r="C113" s="59" t="s">
        <v>481</v>
      </c>
      <c r="D113" s="36" t="s">
        <v>469</v>
      </c>
      <c r="E113" s="46"/>
      <c r="F113" s="36" t="s">
        <v>257</v>
      </c>
      <c r="G113" s="36" t="s">
        <v>257</v>
      </c>
      <c r="H113" s="36" t="s">
        <v>257</v>
      </c>
      <c r="I113" s="36" t="s">
        <v>25</v>
      </c>
      <c r="J113" s="36" t="s">
        <v>25</v>
      </c>
      <c r="K113" s="36" t="s">
        <v>258</v>
      </c>
      <c r="L113" s="36" t="s">
        <v>259</v>
      </c>
      <c r="M113" s="36"/>
    </row>
    <row r="114" spans="1:13" s="32" customFormat="1" ht="21" customHeight="1" x14ac:dyDescent="0.2">
      <c r="A114" s="36">
        <v>110</v>
      </c>
      <c r="B114" s="58" t="s">
        <v>482</v>
      </c>
      <c r="C114" s="59" t="s">
        <v>483</v>
      </c>
      <c r="D114" s="36" t="s">
        <v>469</v>
      </c>
      <c r="E114" s="46"/>
      <c r="F114" s="36" t="s">
        <v>257</v>
      </c>
      <c r="G114" s="36" t="s">
        <v>257</v>
      </c>
      <c r="H114" s="36" t="s">
        <v>257</v>
      </c>
      <c r="I114" s="36" t="s">
        <v>25</v>
      </c>
      <c r="J114" s="36" t="s">
        <v>25</v>
      </c>
      <c r="K114" s="36" t="s">
        <v>258</v>
      </c>
      <c r="L114" s="36" t="s">
        <v>259</v>
      </c>
      <c r="M114" s="46"/>
    </row>
    <row r="115" spans="1:13" s="32" customFormat="1" ht="21" customHeight="1" x14ac:dyDescent="0.2">
      <c r="A115" s="36">
        <v>111</v>
      </c>
      <c r="B115" s="58" t="s">
        <v>484</v>
      </c>
      <c r="C115" s="59" t="s">
        <v>485</v>
      </c>
      <c r="D115" s="36" t="s">
        <v>469</v>
      </c>
      <c r="E115" s="46"/>
      <c r="F115" s="36" t="s">
        <v>257</v>
      </c>
      <c r="G115" s="36" t="s">
        <v>257</v>
      </c>
      <c r="H115" s="36" t="s">
        <v>257</v>
      </c>
      <c r="I115" s="36" t="s">
        <v>25</v>
      </c>
      <c r="J115" s="36" t="s">
        <v>25</v>
      </c>
      <c r="K115" s="36" t="s">
        <v>258</v>
      </c>
      <c r="L115" s="36" t="s">
        <v>259</v>
      </c>
      <c r="M115" s="46"/>
    </row>
    <row r="116" spans="1:13" s="32" customFormat="1" ht="21" customHeight="1" x14ac:dyDescent="0.2">
      <c r="A116" s="36">
        <v>112</v>
      </c>
      <c r="B116" s="58" t="s">
        <v>486</v>
      </c>
      <c r="C116" s="59" t="s">
        <v>487</v>
      </c>
      <c r="D116" s="36" t="s">
        <v>469</v>
      </c>
      <c r="E116" s="46"/>
      <c r="F116" s="36" t="s">
        <v>257</v>
      </c>
      <c r="G116" s="36" t="s">
        <v>257</v>
      </c>
      <c r="H116" s="36" t="s">
        <v>257</v>
      </c>
      <c r="I116" s="36" t="s">
        <v>25</v>
      </c>
      <c r="J116" s="36" t="s">
        <v>25</v>
      </c>
      <c r="K116" s="36" t="s">
        <v>25</v>
      </c>
      <c r="L116" s="36" t="s">
        <v>259</v>
      </c>
      <c r="M116" s="46"/>
    </row>
    <row r="117" spans="1:13" s="32" customFormat="1" ht="21" customHeight="1" x14ac:dyDescent="0.2">
      <c r="A117" s="36">
        <v>113</v>
      </c>
      <c r="B117" s="58" t="s">
        <v>488</v>
      </c>
      <c r="C117" s="59" t="s">
        <v>489</v>
      </c>
      <c r="D117" s="36" t="s">
        <v>469</v>
      </c>
      <c r="E117" s="46"/>
      <c r="F117" s="36" t="s">
        <v>257</v>
      </c>
      <c r="G117" s="36" t="s">
        <v>257</v>
      </c>
      <c r="H117" s="36" t="s">
        <v>257</v>
      </c>
      <c r="I117" s="36" t="s">
        <v>25</v>
      </c>
      <c r="J117" s="36" t="s">
        <v>25</v>
      </c>
      <c r="K117" s="36" t="s">
        <v>258</v>
      </c>
      <c r="L117" s="36" t="s">
        <v>259</v>
      </c>
      <c r="M117" s="46"/>
    </row>
    <row r="118" spans="1:13" s="32" customFormat="1" ht="21" customHeight="1" x14ac:dyDescent="0.2">
      <c r="A118" s="36">
        <v>114</v>
      </c>
      <c r="B118" s="58" t="s">
        <v>490</v>
      </c>
      <c r="C118" s="59" t="s">
        <v>491</v>
      </c>
      <c r="D118" s="36" t="s">
        <v>469</v>
      </c>
      <c r="E118" s="46"/>
      <c r="F118" s="36" t="s">
        <v>257</v>
      </c>
      <c r="G118" s="36" t="s">
        <v>257</v>
      </c>
      <c r="H118" s="36" t="s">
        <v>257</v>
      </c>
      <c r="I118" s="36" t="s">
        <v>25</v>
      </c>
      <c r="J118" s="36" t="s">
        <v>25</v>
      </c>
      <c r="K118" s="36" t="s">
        <v>258</v>
      </c>
      <c r="L118" s="36" t="s">
        <v>259</v>
      </c>
      <c r="M118" s="46"/>
    </row>
    <row r="119" spans="1:13" s="32" customFormat="1" ht="21" customHeight="1" x14ac:dyDescent="0.2">
      <c r="A119" s="36">
        <v>115</v>
      </c>
      <c r="B119" s="58" t="s">
        <v>492</v>
      </c>
      <c r="C119" s="59" t="s">
        <v>493</v>
      </c>
      <c r="D119" s="36" t="s">
        <v>469</v>
      </c>
      <c r="E119" s="46"/>
      <c r="F119" s="36" t="s">
        <v>257</v>
      </c>
      <c r="G119" s="36" t="s">
        <v>257</v>
      </c>
      <c r="H119" s="36" t="s">
        <v>257</v>
      </c>
      <c r="I119" s="36" t="s">
        <v>25</v>
      </c>
      <c r="J119" s="36" t="s">
        <v>25</v>
      </c>
      <c r="K119" s="36" t="s">
        <v>258</v>
      </c>
      <c r="L119" s="36" t="s">
        <v>259</v>
      </c>
      <c r="M119" s="46"/>
    </row>
    <row r="120" spans="1:13" s="32" customFormat="1" ht="21" customHeight="1" x14ac:dyDescent="0.2">
      <c r="A120" s="36">
        <v>116</v>
      </c>
      <c r="B120" s="50" t="s">
        <v>494</v>
      </c>
      <c r="C120" s="49" t="s">
        <v>495</v>
      </c>
      <c r="D120" s="36" t="s">
        <v>469</v>
      </c>
      <c r="E120" s="46"/>
      <c r="F120" s="36" t="s">
        <v>257</v>
      </c>
      <c r="G120" s="36" t="s">
        <v>257</v>
      </c>
      <c r="H120" s="36" t="s">
        <v>257</v>
      </c>
      <c r="I120" s="36" t="s">
        <v>25</v>
      </c>
      <c r="J120" s="36" t="s">
        <v>25</v>
      </c>
      <c r="K120" s="36" t="s">
        <v>258</v>
      </c>
      <c r="L120" s="36" t="s">
        <v>259</v>
      </c>
      <c r="M120" s="46"/>
    </row>
    <row r="121" spans="1:13" s="32" customFormat="1" ht="21" customHeight="1" x14ac:dyDescent="0.2">
      <c r="A121" s="36">
        <v>117</v>
      </c>
      <c r="B121" s="57" t="s">
        <v>350</v>
      </c>
      <c r="C121" s="56" t="s">
        <v>496</v>
      </c>
      <c r="D121" s="36" t="s">
        <v>469</v>
      </c>
      <c r="E121" s="46"/>
      <c r="F121" s="36" t="s">
        <v>257</v>
      </c>
      <c r="G121" s="36" t="s">
        <v>257</v>
      </c>
      <c r="H121" s="36" t="s">
        <v>257</v>
      </c>
      <c r="I121" s="36" t="s">
        <v>25</v>
      </c>
      <c r="J121" s="36" t="s">
        <v>25</v>
      </c>
      <c r="K121" s="36" t="s">
        <v>258</v>
      </c>
      <c r="L121" s="36" t="s">
        <v>259</v>
      </c>
      <c r="M121" s="46"/>
    </row>
    <row r="122" spans="1:13" s="32" customFormat="1" ht="21" customHeight="1" x14ac:dyDescent="0.2">
      <c r="A122" s="36">
        <v>118</v>
      </c>
      <c r="B122" s="50" t="s">
        <v>497</v>
      </c>
      <c r="C122" s="49" t="s">
        <v>498</v>
      </c>
      <c r="D122" s="36" t="s">
        <v>499</v>
      </c>
      <c r="E122" s="46"/>
      <c r="F122" s="36" t="s">
        <v>257</v>
      </c>
      <c r="G122" s="36" t="s">
        <v>257</v>
      </c>
      <c r="H122" s="36" t="s">
        <v>257</v>
      </c>
      <c r="I122" s="36" t="s">
        <v>25</v>
      </c>
      <c r="J122" s="36" t="s">
        <v>25</v>
      </c>
      <c r="K122" s="36" t="s">
        <v>258</v>
      </c>
      <c r="L122" s="36" t="s">
        <v>259</v>
      </c>
      <c r="M122" s="46"/>
    </row>
    <row r="123" spans="1:13" s="32" customFormat="1" ht="21" customHeight="1" x14ac:dyDescent="0.2">
      <c r="A123" s="36">
        <v>119</v>
      </c>
      <c r="B123" s="50" t="s">
        <v>500</v>
      </c>
      <c r="C123" s="49" t="s">
        <v>501</v>
      </c>
      <c r="D123" s="36" t="s">
        <v>499</v>
      </c>
      <c r="E123" s="46"/>
      <c r="F123" s="36" t="s">
        <v>257</v>
      </c>
      <c r="G123" s="36" t="s">
        <v>257</v>
      </c>
      <c r="H123" s="36" t="s">
        <v>257</v>
      </c>
      <c r="I123" s="36" t="s">
        <v>25</v>
      </c>
      <c r="J123" s="36" t="s">
        <v>25</v>
      </c>
      <c r="K123" s="36" t="s">
        <v>258</v>
      </c>
      <c r="L123" s="36" t="s">
        <v>259</v>
      </c>
      <c r="M123" s="36"/>
    </row>
    <row r="124" spans="1:13" s="32" customFormat="1" ht="21" customHeight="1" x14ac:dyDescent="0.2">
      <c r="A124" s="36">
        <v>120</v>
      </c>
      <c r="B124" s="50" t="s">
        <v>502</v>
      </c>
      <c r="C124" s="49" t="s">
        <v>503</v>
      </c>
      <c r="D124" s="36" t="s">
        <v>499</v>
      </c>
      <c r="E124" s="46"/>
      <c r="F124" s="36" t="s">
        <v>257</v>
      </c>
      <c r="G124" s="36" t="s">
        <v>257</v>
      </c>
      <c r="H124" s="36" t="s">
        <v>257</v>
      </c>
      <c r="I124" s="36" t="s">
        <v>25</v>
      </c>
      <c r="J124" s="36" t="s">
        <v>25</v>
      </c>
      <c r="K124" s="36" t="s">
        <v>258</v>
      </c>
      <c r="L124" s="36" t="s">
        <v>259</v>
      </c>
      <c r="M124" s="46"/>
    </row>
    <row r="125" spans="1:13" s="32" customFormat="1" ht="21" customHeight="1" x14ac:dyDescent="0.2">
      <c r="A125" s="36">
        <v>121</v>
      </c>
      <c r="B125" s="50" t="s">
        <v>504</v>
      </c>
      <c r="C125" s="49" t="s">
        <v>505</v>
      </c>
      <c r="D125" s="36" t="s">
        <v>499</v>
      </c>
      <c r="E125" s="46"/>
      <c r="F125" s="36" t="s">
        <v>257</v>
      </c>
      <c r="G125" s="36" t="s">
        <v>257</v>
      </c>
      <c r="H125" s="36" t="s">
        <v>257</v>
      </c>
      <c r="I125" s="36" t="s">
        <v>25</v>
      </c>
      <c r="J125" s="36" t="s">
        <v>25</v>
      </c>
      <c r="K125" s="36" t="s">
        <v>258</v>
      </c>
      <c r="L125" s="36" t="s">
        <v>259</v>
      </c>
      <c r="M125" s="36"/>
    </row>
    <row r="126" spans="1:13" s="32" customFormat="1" ht="21" customHeight="1" x14ac:dyDescent="0.2">
      <c r="A126" s="36">
        <v>122</v>
      </c>
      <c r="B126" s="50" t="s">
        <v>506</v>
      </c>
      <c r="C126" s="49" t="s">
        <v>507</v>
      </c>
      <c r="D126" s="36" t="s">
        <v>499</v>
      </c>
      <c r="E126" s="46"/>
      <c r="F126" s="36" t="s">
        <v>257</v>
      </c>
      <c r="G126" s="36" t="s">
        <v>257</v>
      </c>
      <c r="H126" s="36" t="s">
        <v>257</v>
      </c>
      <c r="I126" s="36" t="s">
        <v>25</v>
      </c>
      <c r="J126" s="36" t="s">
        <v>25</v>
      </c>
      <c r="K126" s="36" t="s">
        <v>258</v>
      </c>
      <c r="L126" s="36" t="s">
        <v>259</v>
      </c>
      <c r="M126" s="36"/>
    </row>
    <row r="127" spans="1:13" s="32" customFormat="1" ht="21" customHeight="1" x14ac:dyDescent="0.2">
      <c r="A127" s="36">
        <v>123</v>
      </c>
      <c r="B127" s="50" t="s">
        <v>508</v>
      </c>
      <c r="C127" s="49" t="s">
        <v>509</v>
      </c>
      <c r="D127" s="36" t="s">
        <v>499</v>
      </c>
      <c r="E127" s="46"/>
      <c r="F127" s="36" t="s">
        <v>257</v>
      </c>
      <c r="G127" s="36" t="s">
        <v>257</v>
      </c>
      <c r="H127" s="36" t="s">
        <v>257</v>
      </c>
      <c r="I127" s="36" t="s">
        <v>25</v>
      </c>
      <c r="J127" s="36" t="s">
        <v>25</v>
      </c>
      <c r="K127" s="36" t="s">
        <v>258</v>
      </c>
      <c r="L127" s="36" t="s">
        <v>259</v>
      </c>
      <c r="M127" s="46"/>
    </row>
    <row r="128" spans="1:13" s="32" customFormat="1" ht="21" customHeight="1" x14ac:dyDescent="0.2">
      <c r="A128" s="36">
        <v>124</v>
      </c>
      <c r="B128" s="50" t="s">
        <v>510</v>
      </c>
      <c r="C128" s="49" t="s">
        <v>511</v>
      </c>
      <c r="D128" s="36" t="s">
        <v>499</v>
      </c>
      <c r="E128" s="46"/>
      <c r="F128" s="36" t="s">
        <v>257</v>
      </c>
      <c r="G128" s="36" t="s">
        <v>257</v>
      </c>
      <c r="H128" s="36" t="s">
        <v>257</v>
      </c>
      <c r="I128" s="36" t="s">
        <v>25</v>
      </c>
      <c r="J128" s="36" t="s">
        <v>25</v>
      </c>
      <c r="K128" s="36" t="s">
        <v>258</v>
      </c>
      <c r="L128" s="36" t="s">
        <v>259</v>
      </c>
      <c r="M128" s="36"/>
    </row>
    <row r="129" spans="1:13" s="32" customFormat="1" ht="21" customHeight="1" x14ac:dyDescent="0.2">
      <c r="A129" s="36">
        <v>125</v>
      </c>
      <c r="B129" s="50" t="s">
        <v>512</v>
      </c>
      <c r="C129" s="49" t="s">
        <v>513</v>
      </c>
      <c r="D129" s="36" t="s">
        <v>499</v>
      </c>
      <c r="E129" s="46"/>
      <c r="F129" s="36" t="s">
        <v>257</v>
      </c>
      <c r="G129" s="36" t="s">
        <v>257</v>
      </c>
      <c r="H129" s="36" t="s">
        <v>257</v>
      </c>
      <c r="I129" s="36" t="s">
        <v>25</v>
      </c>
      <c r="J129" s="36" t="s">
        <v>25</v>
      </c>
      <c r="K129" s="36" t="s">
        <v>258</v>
      </c>
      <c r="L129" s="36" t="s">
        <v>259</v>
      </c>
      <c r="M129" s="46"/>
    </row>
    <row r="130" spans="1:13" s="32" customFormat="1" ht="21" customHeight="1" x14ac:dyDescent="0.2">
      <c r="A130" s="36">
        <v>126</v>
      </c>
      <c r="B130" s="50" t="s">
        <v>514</v>
      </c>
      <c r="C130" s="49" t="s">
        <v>515</v>
      </c>
      <c r="D130" s="36" t="s">
        <v>499</v>
      </c>
      <c r="E130" s="46"/>
      <c r="F130" s="36" t="s">
        <v>257</v>
      </c>
      <c r="G130" s="36" t="s">
        <v>257</v>
      </c>
      <c r="H130" s="36" t="s">
        <v>257</v>
      </c>
      <c r="I130" s="36" t="s">
        <v>25</v>
      </c>
      <c r="J130" s="36" t="s">
        <v>25</v>
      </c>
      <c r="K130" s="36" t="s">
        <v>258</v>
      </c>
      <c r="L130" s="36" t="s">
        <v>259</v>
      </c>
      <c r="M130" s="46"/>
    </row>
    <row r="131" spans="1:13" s="32" customFormat="1" ht="21" customHeight="1" x14ac:dyDescent="0.2">
      <c r="A131" s="36">
        <v>127</v>
      </c>
      <c r="B131" s="50" t="s">
        <v>492</v>
      </c>
      <c r="C131" s="49" t="s">
        <v>516</v>
      </c>
      <c r="D131" s="36" t="s">
        <v>499</v>
      </c>
      <c r="E131" s="46"/>
      <c r="F131" s="36" t="s">
        <v>257</v>
      </c>
      <c r="G131" s="36" t="s">
        <v>257</v>
      </c>
      <c r="H131" s="36" t="s">
        <v>257</v>
      </c>
      <c r="I131" s="36" t="s">
        <v>25</v>
      </c>
      <c r="J131" s="36" t="s">
        <v>25</v>
      </c>
      <c r="K131" s="36" t="s">
        <v>258</v>
      </c>
      <c r="L131" s="36" t="s">
        <v>259</v>
      </c>
      <c r="M131" s="46"/>
    </row>
    <row r="132" spans="1:13" s="32" customFormat="1" ht="21" customHeight="1" x14ac:dyDescent="0.2">
      <c r="A132" s="36">
        <v>128</v>
      </c>
      <c r="B132" s="50" t="s">
        <v>517</v>
      </c>
      <c r="C132" s="49" t="s">
        <v>518</v>
      </c>
      <c r="D132" s="36" t="s">
        <v>499</v>
      </c>
      <c r="E132" s="46"/>
      <c r="F132" s="36" t="s">
        <v>257</v>
      </c>
      <c r="G132" s="36" t="s">
        <v>257</v>
      </c>
      <c r="H132" s="36" t="s">
        <v>257</v>
      </c>
      <c r="I132" s="36" t="s">
        <v>25</v>
      </c>
      <c r="J132" s="36" t="s">
        <v>25</v>
      </c>
      <c r="K132" s="36" t="s">
        <v>258</v>
      </c>
      <c r="L132" s="36" t="s">
        <v>259</v>
      </c>
      <c r="M132" s="46"/>
    </row>
    <row r="133" spans="1:13" s="32" customFormat="1" ht="21" customHeight="1" x14ac:dyDescent="0.2">
      <c r="A133" s="36">
        <v>129</v>
      </c>
      <c r="B133" s="50" t="s">
        <v>519</v>
      </c>
      <c r="C133" s="49" t="s">
        <v>520</v>
      </c>
      <c r="D133" s="36" t="s">
        <v>499</v>
      </c>
      <c r="E133" s="46"/>
      <c r="F133" s="36" t="s">
        <v>257</v>
      </c>
      <c r="G133" s="36" t="s">
        <v>257</v>
      </c>
      <c r="H133" s="36" t="s">
        <v>257</v>
      </c>
      <c r="I133" s="36" t="s">
        <v>25</v>
      </c>
      <c r="J133" s="36" t="s">
        <v>25</v>
      </c>
      <c r="K133" s="36" t="s">
        <v>258</v>
      </c>
      <c r="L133" s="36" t="s">
        <v>259</v>
      </c>
      <c r="M133" s="36"/>
    </row>
    <row r="134" spans="1:13" s="32" customFormat="1" ht="21" customHeight="1" x14ac:dyDescent="0.2">
      <c r="A134" s="36">
        <v>130</v>
      </c>
      <c r="B134" s="50" t="s">
        <v>521</v>
      </c>
      <c r="C134" s="49" t="s">
        <v>522</v>
      </c>
      <c r="D134" s="36" t="s">
        <v>499</v>
      </c>
      <c r="E134" s="46"/>
      <c r="F134" s="36" t="s">
        <v>257</v>
      </c>
      <c r="G134" s="36" t="s">
        <v>257</v>
      </c>
      <c r="H134" s="36" t="s">
        <v>257</v>
      </c>
      <c r="I134" s="36" t="s">
        <v>25</v>
      </c>
      <c r="J134" s="36" t="s">
        <v>25</v>
      </c>
      <c r="K134" s="36" t="s">
        <v>258</v>
      </c>
      <c r="L134" s="36" t="s">
        <v>259</v>
      </c>
      <c r="M134" s="46"/>
    </row>
    <row r="135" spans="1:13" s="32" customFormat="1" ht="21" customHeight="1" x14ac:dyDescent="0.2">
      <c r="A135" s="36">
        <v>131</v>
      </c>
      <c r="B135" s="50" t="s">
        <v>523</v>
      </c>
      <c r="C135" s="49" t="s">
        <v>524</v>
      </c>
      <c r="D135" s="36" t="s">
        <v>499</v>
      </c>
      <c r="E135" s="46"/>
      <c r="F135" s="36" t="s">
        <v>257</v>
      </c>
      <c r="G135" s="36" t="s">
        <v>257</v>
      </c>
      <c r="H135" s="36" t="s">
        <v>257</v>
      </c>
      <c r="I135" s="36" t="s">
        <v>25</v>
      </c>
      <c r="J135" s="36" t="s">
        <v>25</v>
      </c>
      <c r="K135" s="36" t="s">
        <v>258</v>
      </c>
      <c r="L135" s="36" t="s">
        <v>259</v>
      </c>
      <c r="M135" s="36"/>
    </row>
    <row r="136" spans="1:13" s="32" customFormat="1" ht="21" customHeight="1" x14ac:dyDescent="0.2">
      <c r="A136" s="36">
        <v>132</v>
      </c>
      <c r="B136" s="57" t="s">
        <v>525</v>
      </c>
      <c r="C136" s="56" t="s">
        <v>526</v>
      </c>
      <c r="D136" s="36" t="s">
        <v>527</v>
      </c>
      <c r="E136" s="46"/>
      <c r="F136" s="36" t="s">
        <v>257</v>
      </c>
      <c r="G136" s="36" t="s">
        <v>257</v>
      </c>
      <c r="H136" s="36" t="s">
        <v>257</v>
      </c>
      <c r="I136" s="36" t="s">
        <v>25</v>
      </c>
      <c r="J136" s="36" t="s">
        <v>25</v>
      </c>
      <c r="K136" s="36" t="s">
        <v>258</v>
      </c>
      <c r="L136" s="36" t="s">
        <v>259</v>
      </c>
      <c r="M136" s="46"/>
    </row>
    <row r="137" spans="1:13" s="32" customFormat="1" ht="21" customHeight="1" x14ac:dyDescent="0.2">
      <c r="A137" s="36">
        <v>133</v>
      </c>
      <c r="B137" s="57" t="s">
        <v>528</v>
      </c>
      <c r="C137" s="56" t="s">
        <v>529</v>
      </c>
      <c r="D137" s="36" t="s">
        <v>527</v>
      </c>
      <c r="E137" s="46"/>
      <c r="F137" s="36" t="s">
        <v>257</v>
      </c>
      <c r="G137" s="36" t="s">
        <v>257</v>
      </c>
      <c r="H137" s="36" t="s">
        <v>257</v>
      </c>
      <c r="I137" s="36" t="s">
        <v>25</v>
      </c>
      <c r="J137" s="36" t="s">
        <v>25</v>
      </c>
      <c r="K137" s="36" t="s">
        <v>258</v>
      </c>
      <c r="L137" s="36" t="s">
        <v>259</v>
      </c>
      <c r="M137" s="36"/>
    </row>
    <row r="138" spans="1:13" s="32" customFormat="1" ht="21" customHeight="1" x14ac:dyDescent="0.2">
      <c r="A138" s="36">
        <v>134</v>
      </c>
      <c r="B138" s="57" t="s">
        <v>530</v>
      </c>
      <c r="C138" s="56" t="s">
        <v>531</v>
      </c>
      <c r="D138" s="36" t="s">
        <v>527</v>
      </c>
      <c r="E138" s="46"/>
      <c r="F138" s="36" t="s">
        <v>257</v>
      </c>
      <c r="G138" s="36" t="s">
        <v>257</v>
      </c>
      <c r="H138" s="36" t="s">
        <v>257</v>
      </c>
      <c r="I138" s="36" t="s">
        <v>25</v>
      </c>
      <c r="J138" s="36" t="s">
        <v>25</v>
      </c>
      <c r="K138" s="36" t="s">
        <v>258</v>
      </c>
      <c r="L138" s="36" t="s">
        <v>259</v>
      </c>
      <c r="M138" s="46"/>
    </row>
    <row r="139" spans="1:13" s="32" customFormat="1" ht="21" customHeight="1" x14ac:dyDescent="0.2">
      <c r="A139" s="36">
        <v>135</v>
      </c>
      <c r="B139" s="57" t="s">
        <v>532</v>
      </c>
      <c r="C139" s="56" t="s">
        <v>533</v>
      </c>
      <c r="D139" s="36" t="s">
        <v>527</v>
      </c>
      <c r="E139" s="46"/>
      <c r="F139" s="36" t="s">
        <v>257</v>
      </c>
      <c r="G139" s="36" t="s">
        <v>257</v>
      </c>
      <c r="H139" s="36" t="s">
        <v>257</v>
      </c>
      <c r="I139" s="36" t="s">
        <v>25</v>
      </c>
      <c r="J139" s="36" t="s">
        <v>25</v>
      </c>
      <c r="K139" s="36" t="s">
        <v>258</v>
      </c>
      <c r="L139" s="36" t="s">
        <v>259</v>
      </c>
      <c r="M139" s="36"/>
    </row>
    <row r="140" spans="1:13" s="32" customFormat="1" ht="21" customHeight="1" x14ac:dyDescent="0.2">
      <c r="A140" s="36">
        <v>136</v>
      </c>
      <c r="B140" s="57" t="s">
        <v>534</v>
      </c>
      <c r="C140" s="56" t="s">
        <v>535</v>
      </c>
      <c r="D140" s="36" t="s">
        <v>527</v>
      </c>
      <c r="E140" s="46"/>
      <c r="F140" s="36" t="s">
        <v>257</v>
      </c>
      <c r="G140" s="36" t="s">
        <v>257</v>
      </c>
      <c r="H140" s="36" t="s">
        <v>257</v>
      </c>
      <c r="I140" s="36" t="s">
        <v>25</v>
      </c>
      <c r="J140" s="36" t="s">
        <v>25</v>
      </c>
      <c r="K140" s="36" t="s">
        <v>258</v>
      </c>
      <c r="L140" s="36" t="s">
        <v>259</v>
      </c>
      <c r="M140" s="36"/>
    </row>
    <row r="141" spans="1:13" s="32" customFormat="1" ht="21" customHeight="1" x14ac:dyDescent="0.2">
      <c r="A141" s="36">
        <v>137</v>
      </c>
      <c r="B141" s="57" t="s">
        <v>536</v>
      </c>
      <c r="C141" s="56" t="s">
        <v>537</v>
      </c>
      <c r="D141" s="36" t="s">
        <v>527</v>
      </c>
      <c r="E141" s="46"/>
      <c r="F141" s="36" t="s">
        <v>257</v>
      </c>
      <c r="G141" s="36" t="s">
        <v>257</v>
      </c>
      <c r="H141" s="36" t="s">
        <v>257</v>
      </c>
      <c r="I141" s="36" t="s">
        <v>25</v>
      </c>
      <c r="J141" s="36" t="s">
        <v>25</v>
      </c>
      <c r="K141" s="36" t="s">
        <v>258</v>
      </c>
      <c r="L141" s="36" t="s">
        <v>259</v>
      </c>
      <c r="M141" s="46"/>
    </row>
    <row r="142" spans="1:13" s="32" customFormat="1" ht="21" customHeight="1" x14ac:dyDescent="0.2">
      <c r="A142" s="36">
        <v>138</v>
      </c>
      <c r="B142" s="57" t="s">
        <v>538</v>
      </c>
      <c r="C142" s="56" t="s">
        <v>539</v>
      </c>
      <c r="D142" s="36" t="s">
        <v>527</v>
      </c>
      <c r="E142" s="46"/>
      <c r="F142" s="36" t="s">
        <v>257</v>
      </c>
      <c r="G142" s="36" t="s">
        <v>257</v>
      </c>
      <c r="H142" s="36" t="s">
        <v>257</v>
      </c>
      <c r="I142" s="36" t="s">
        <v>25</v>
      </c>
      <c r="J142" s="36" t="s">
        <v>25</v>
      </c>
      <c r="K142" s="36" t="s">
        <v>258</v>
      </c>
      <c r="L142" s="36" t="s">
        <v>259</v>
      </c>
      <c r="M142" s="36"/>
    </row>
    <row r="143" spans="1:13" s="32" customFormat="1" ht="21" customHeight="1" x14ac:dyDescent="0.2">
      <c r="A143" s="36">
        <v>139</v>
      </c>
      <c r="B143" s="57" t="s">
        <v>540</v>
      </c>
      <c r="C143" s="56" t="s">
        <v>541</v>
      </c>
      <c r="D143" s="36" t="s">
        <v>527</v>
      </c>
      <c r="E143" s="46"/>
      <c r="F143" s="36" t="s">
        <v>257</v>
      </c>
      <c r="G143" s="36" t="s">
        <v>257</v>
      </c>
      <c r="H143" s="36" t="s">
        <v>257</v>
      </c>
      <c r="I143" s="36" t="s">
        <v>25</v>
      </c>
      <c r="J143" s="36" t="s">
        <v>25</v>
      </c>
      <c r="K143" s="36" t="s">
        <v>258</v>
      </c>
      <c r="L143" s="36" t="s">
        <v>259</v>
      </c>
      <c r="M143" s="46"/>
    </row>
    <row r="144" spans="1:13" s="32" customFormat="1" ht="21" customHeight="1" x14ac:dyDescent="0.2">
      <c r="A144" s="36">
        <v>140</v>
      </c>
      <c r="B144" s="57" t="s">
        <v>542</v>
      </c>
      <c r="C144" s="56" t="s">
        <v>543</v>
      </c>
      <c r="D144" s="36" t="s">
        <v>527</v>
      </c>
      <c r="E144" s="46"/>
      <c r="F144" s="36" t="s">
        <v>257</v>
      </c>
      <c r="G144" s="36" t="s">
        <v>257</v>
      </c>
      <c r="H144" s="36" t="s">
        <v>257</v>
      </c>
      <c r="I144" s="36" t="s">
        <v>25</v>
      </c>
      <c r="J144" s="36" t="s">
        <v>25</v>
      </c>
      <c r="K144" s="36" t="s">
        <v>258</v>
      </c>
      <c r="L144" s="36" t="s">
        <v>259</v>
      </c>
      <c r="M144" s="46"/>
    </row>
    <row r="145" spans="1:13" s="32" customFormat="1" ht="21" customHeight="1" x14ac:dyDescent="0.2">
      <c r="A145" s="36">
        <v>141</v>
      </c>
      <c r="B145" s="57" t="s">
        <v>544</v>
      </c>
      <c r="C145" s="56" t="s">
        <v>545</v>
      </c>
      <c r="D145" s="36" t="s">
        <v>527</v>
      </c>
      <c r="E145" s="46"/>
      <c r="F145" s="36" t="s">
        <v>257</v>
      </c>
      <c r="G145" s="36" t="s">
        <v>257</v>
      </c>
      <c r="H145" s="36" t="s">
        <v>257</v>
      </c>
      <c r="I145" s="36" t="s">
        <v>25</v>
      </c>
      <c r="J145" s="36" t="s">
        <v>25</v>
      </c>
      <c r="K145" s="36" t="s">
        <v>258</v>
      </c>
      <c r="L145" s="36" t="s">
        <v>259</v>
      </c>
      <c r="M145" s="46"/>
    </row>
    <row r="146" spans="1:13" s="32" customFormat="1" ht="21" customHeight="1" x14ac:dyDescent="0.2">
      <c r="A146" s="36">
        <v>142</v>
      </c>
      <c r="B146" s="57" t="s">
        <v>546</v>
      </c>
      <c r="C146" s="56" t="s">
        <v>547</v>
      </c>
      <c r="D146" s="36" t="s">
        <v>527</v>
      </c>
      <c r="E146" s="46"/>
      <c r="F146" s="36" t="s">
        <v>257</v>
      </c>
      <c r="G146" s="36" t="s">
        <v>257</v>
      </c>
      <c r="H146" s="36" t="s">
        <v>257</v>
      </c>
      <c r="I146" s="36" t="s">
        <v>25</v>
      </c>
      <c r="J146" s="36" t="s">
        <v>25</v>
      </c>
      <c r="K146" s="36" t="s">
        <v>258</v>
      </c>
      <c r="L146" s="36" t="s">
        <v>259</v>
      </c>
      <c r="M146" s="46"/>
    </row>
    <row r="147" spans="1:13" s="32" customFormat="1" ht="21" customHeight="1" x14ac:dyDescent="0.2">
      <c r="A147" s="36">
        <v>143</v>
      </c>
      <c r="B147" s="50" t="s">
        <v>548</v>
      </c>
      <c r="C147" s="49" t="s">
        <v>549</v>
      </c>
      <c r="D147" s="36" t="s">
        <v>527</v>
      </c>
      <c r="E147" s="46"/>
      <c r="F147" s="36" t="s">
        <v>257</v>
      </c>
      <c r="G147" s="36" t="s">
        <v>257</v>
      </c>
      <c r="H147" s="36" t="s">
        <v>257</v>
      </c>
      <c r="I147" s="36" t="s">
        <v>25</v>
      </c>
      <c r="J147" s="36" t="s">
        <v>25</v>
      </c>
      <c r="K147" s="36" t="s">
        <v>258</v>
      </c>
      <c r="L147" s="36" t="s">
        <v>259</v>
      </c>
      <c r="M147" s="46"/>
    </row>
    <row r="148" spans="1:13" s="32" customFormat="1" ht="21" customHeight="1" x14ac:dyDescent="0.2">
      <c r="A148" s="36">
        <v>144</v>
      </c>
      <c r="B148" s="57" t="s">
        <v>550</v>
      </c>
      <c r="C148" s="56" t="s">
        <v>551</v>
      </c>
      <c r="D148" s="36" t="s">
        <v>527</v>
      </c>
      <c r="E148" s="46"/>
      <c r="F148" s="36" t="s">
        <v>257</v>
      </c>
      <c r="G148" s="36" t="s">
        <v>257</v>
      </c>
      <c r="H148" s="36" t="s">
        <v>257</v>
      </c>
      <c r="I148" s="36" t="s">
        <v>25</v>
      </c>
      <c r="J148" s="36" t="s">
        <v>25</v>
      </c>
      <c r="K148" s="36" t="s">
        <v>258</v>
      </c>
      <c r="L148" s="36" t="s">
        <v>259</v>
      </c>
      <c r="M148" s="46"/>
    </row>
    <row r="149" spans="1:13" s="32" customFormat="1" ht="21" customHeight="1" x14ac:dyDescent="0.2">
      <c r="A149" s="62">
        <v>145</v>
      </c>
      <c r="B149" s="57" t="s">
        <v>552</v>
      </c>
      <c r="C149" s="56" t="s">
        <v>553</v>
      </c>
      <c r="D149" s="36" t="s">
        <v>527</v>
      </c>
      <c r="E149" s="46"/>
      <c r="F149" s="36" t="s">
        <v>257</v>
      </c>
      <c r="G149" s="36" t="s">
        <v>257</v>
      </c>
      <c r="H149" s="36" t="s">
        <v>257</v>
      </c>
      <c r="I149" s="36" t="s">
        <v>25</v>
      </c>
      <c r="J149" s="36" t="s">
        <v>25</v>
      </c>
      <c r="K149" s="36" t="s">
        <v>258</v>
      </c>
      <c r="L149" s="36" t="s">
        <v>259</v>
      </c>
      <c r="M149" s="46"/>
    </row>
    <row r="150" spans="1:13" s="32" customFormat="1" ht="21" customHeight="1" x14ac:dyDescent="0.2">
      <c r="A150" s="62">
        <v>146</v>
      </c>
      <c r="B150" s="57" t="s">
        <v>554</v>
      </c>
      <c r="C150" s="56" t="s">
        <v>555</v>
      </c>
      <c r="D150" s="36" t="s">
        <v>556</v>
      </c>
      <c r="E150" s="46"/>
      <c r="F150" s="36" t="s">
        <v>257</v>
      </c>
      <c r="G150" s="36" t="s">
        <v>257</v>
      </c>
      <c r="H150" s="36" t="s">
        <v>257</v>
      </c>
      <c r="I150" s="36" t="s">
        <v>25</v>
      </c>
      <c r="J150" s="36" t="s">
        <v>25</v>
      </c>
      <c r="K150" s="36" t="s">
        <v>258</v>
      </c>
      <c r="L150" s="36" t="s">
        <v>259</v>
      </c>
      <c r="M150" s="46"/>
    </row>
    <row r="151" spans="1:13" s="32" customFormat="1" ht="21" customHeight="1" x14ac:dyDescent="0.2">
      <c r="A151" s="62">
        <v>147</v>
      </c>
      <c r="B151" s="57" t="s">
        <v>557</v>
      </c>
      <c r="C151" s="56" t="s">
        <v>558</v>
      </c>
      <c r="D151" s="36" t="s">
        <v>556</v>
      </c>
      <c r="E151" s="46"/>
      <c r="F151" s="36" t="s">
        <v>257</v>
      </c>
      <c r="G151" s="36" t="s">
        <v>257</v>
      </c>
      <c r="H151" s="36" t="s">
        <v>257</v>
      </c>
      <c r="I151" s="36" t="s">
        <v>25</v>
      </c>
      <c r="J151" s="36" t="s">
        <v>25</v>
      </c>
      <c r="K151" s="36" t="s">
        <v>258</v>
      </c>
      <c r="L151" s="36" t="s">
        <v>259</v>
      </c>
      <c r="M151" s="36"/>
    </row>
    <row r="152" spans="1:13" s="32" customFormat="1" ht="21" customHeight="1" x14ac:dyDescent="0.2">
      <c r="A152" s="62">
        <v>148</v>
      </c>
      <c r="B152" s="57" t="s">
        <v>559</v>
      </c>
      <c r="C152" s="56" t="s">
        <v>560</v>
      </c>
      <c r="D152" s="36" t="s">
        <v>556</v>
      </c>
      <c r="E152" s="46"/>
      <c r="F152" s="36" t="s">
        <v>257</v>
      </c>
      <c r="G152" s="36" t="s">
        <v>257</v>
      </c>
      <c r="H152" s="36" t="s">
        <v>257</v>
      </c>
      <c r="I152" s="36" t="s">
        <v>25</v>
      </c>
      <c r="J152" s="36" t="s">
        <v>25</v>
      </c>
      <c r="K152" s="36" t="s">
        <v>258</v>
      </c>
      <c r="L152" s="36" t="s">
        <v>259</v>
      </c>
      <c r="M152" s="46"/>
    </row>
    <row r="153" spans="1:13" s="32" customFormat="1" ht="21" customHeight="1" x14ac:dyDescent="0.2">
      <c r="A153" s="62">
        <v>149</v>
      </c>
      <c r="B153" s="63" t="s">
        <v>561</v>
      </c>
      <c r="C153" s="64" t="s">
        <v>562</v>
      </c>
      <c r="D153" s="36" t="s">
        <v>556</v>
      </c>
      <c r="E153" s="46"/>
      <c r="F153" s="36" t="s">
        <v>257</v>
      </c>
      <c r="G153" s="36" t="s">
        <v>257</v>
      </c>
      <c r="H153" s="36" t="s">
        <v>257</v>
      </c>
      <c r="I153" s="36" t="s">
        <v>25</v>
      </c>
      <c r="J153" s="36" t="s">
        <v>25</v>
      </c>
      <c r="K153" s="36" t="s">
        <v>258</v>
      </c>
      <c r="L153" s="36" t="s">
        <v>259</v>
      </c>
      <c r="M153" s="36"/>
    </row>
    <row r="154" spans="1:13" s="32" customFormat="1" ht="21" customHeight="1" x14ac:dyDescent="0.2">
      <c r="A154" s="62">
        <v>150</v>
      </c>
      <c r="B154" s="57" t="s">
        <v>563</v>
      </c>
      <c r="C154" s="56" t="s">
        <v>564</v>
      </c>
      <c r="D154" s="36" t="s">
        <v>556</v>
      </c>
      <c r="E154" s="46"/>
      <c r="F154" s="36" t="s">
        <v>257</v>
      </c>
      <c r="G154" s="36" t="s">
        <v>257</v>
      </c>
      <c r="H154" s="36" t="s">
        <v>257</v>
      </c>
      <c r="I154" s="36" t="s">
        <v>25</v>
      </c>
      <c r="J154" s="36" t="s">
        <v>25</v>
      </c>
      <c r="K154" s="36" t="s">
        <v>258</v>
      </c>
      <c r="L154" s="36" t="s">
        <v>259</v>
      </c>
      <c r="M154" s="36"/>
    </row>
    <row r="155" spans="1:13" s="32" customFormat="1" ht="21" customHeight="1" x14ac:dyDescent="0.2">
      <c r="A155" s="62">
        <v>151</v>
      </c>
      <c r="B155" s="63" t="s">
        <v>565</v>
      </c>
      <c r="C155" s="64" t="s">
        <v>566</v>
      </c>
      <c r="D155" s="36" t="s">
        <v>556</v>
      </c>
      <c r="E155" s="46"/>
      <c r="F155" s="36" t="s">
        <v>257</v>
      </c>
      <c r="G155" s="36" t="s">
        <v>257</v>
      </c>
      <c r="H155" s="36" t="s">
        <v>257</v>
      </c>
      <c r="I155" s="36" t="s">
        <v>25</v>
      </c>
      <c r="J155" s="36" t="s">
        <v>25</v>
      </c>
      <c r="K155" s="36" t="s">
        <v>258</v>
      </c>
      <c r="L155" s="36" t="s">
        <v>259</v>
      </c>
      <c r="M155" s="46"/>
    </row>
    <row r="156" spans="1:13" s="32" customFormat="1" ht="21" customHeight="1" x14ac:dyDescent="0.2">
      <c r="A156" s="62">
        <v>152</v>
      </c>
      <c r="B156" s="57" t="s">
        <v>567</v>
      </c>
      <c r="C156" s="56" t="s">
        <v>568</v>
      </c>
      <c r="D156" s="36" t="s">
        <v>556</v>
      </c>
      <c r="E156" s="46"/>
      <c r="F156" s="36" t="s">
        <v>257</v>
      </c>
      <c r="G156" s="36" t="s">
        <v>257</v>
      </c>
      <c r="H156" s="36" t="s">
        <v>257</v>
      </c>
      <c r="I156" s="36" t="s">
        <v>25</v>
      </c>
      <c r="J156" s="36" t="s">
        <v>25</v>
      </c>
      <c r="K156" s="36" t="s">
        <v>258</v>
      </c>
      <c r="L156" s="36" t="s">
        <v>259</v>
      </c>
      <c r="M156" s="36"/>
    </row>
    <row r="157" spans="1:13" s="32" customFormat="1" ht="21" customHeight="1" x14ac:dyDescent="0.2">
      <c r="A157" s="62">
        <v>153</v>
      </c>
      <c r="B157" s="57" t="s">
        <v>569</v>
      </c>
      <c r="C157" s="56" t="s">
        <v>570</v>
      </c>
      <c r="D157" s="36" t="s">
        <v>556</v>
      </c>
      <c r="E157" s="46"/>
      <c r="F157" s="36" t="s">
        <v>257</v>
      </c>
      <c r="G157" s="36" t="s">
        <v>257</v>
      </c>
      <c r="H157" s="36" t="s">
        <v>257</v>
      </c>
      <c r="I157" s="36" t="s">
        <v>25</v>
      </c>
      <c r="J157" s="36" t="s">
        <v>25</v>
      </c>
      <c r="K157" s="36" t="s">
        <v>258</v>
      </c>
      <c r="L157" s="36" t="s">
        <v>259</v>
      </c>
      <c r="M157" s="46"/>
    </row>
    <row r="158" spans="1:13" s="32" customFormat="1" ht="21" customHeight="1" x14ac:dyDescent="0.2">
      <c r="A158" s="62">
        <v>154</v>
      </c>
      <c r="B158" s="57" t="s">
        <v>571</v>
      </c>
      <c r="C158" s="56" t="s">
        <v>572</v>
      </c>
      <c r="D158" s="36" t="s">
        <v>556</v>
      </c>
      <c r="E158" s="46"/>
      <c r="F158" s="36" t="s">
        <v>257</v>
      </c>
      <c r="G158" s="36" t="s">
        <v>257</v>
      </c>
      <c r="H158" s="36" t="s">
        <v>257</v>
      </c>
      <c r="I158" s="36" t="s">
        <v>25</v>
      </c>
      <c r="J158" s="36" t="s">
        <v>25</v>
      </c>
      <c r="K158" s="36" t="s">
        <v>258</v>
      </c>
      <c r="L158" s="36" t="s">
        <v>259</v>
      </c>
      <c r="M158" s="46"/>
    </row>
    <row r="159" spans="1:13" s="32" customFormat="1" ht="21" customHeight="1" x14ac:dyDescent="0.2">
      <c r="A159" s="62">
        <v>155</v>
      </c>
      <c r="B159" s="63" t="s">
        <v>573</v>
      </c>
      <c r="C159" s="64" t="s">
        <v>574</v>
      </c>
      <c r="D159" s="36" t="s">
        <v>556</v>
      </c>
      <c r="E159" s="46"/>
      <c r="F159" s="36" t="s">
        <v>257</v>
      </c>
      <c r="G159" s="36" t="s">
        <v>257</v>
      </c>
      <c r="H159" s="36" t="s">
        <v>257</v>
      </c>
      <c r="I159" s="36" t="s">
        <v>25</v>
      </c>
      <c r="J159" s="36" t="s">
        <v>25</v>
      </c>
      <c r="K159" s="36" t="s">
        <v>258</v>
      </c>
      <c r="L159" s="36" t="s">
        <v>259</v>
      </c>
      <c r="M159" s="46"/>
    </row>
    <row r="160" spans="1:13" s="32" customFormat="1" ht="21" customHeight="1" x14ac:dyDescent="0.2">
      <c r="A160" s="62">
        <v>156</v>
      </c>
      <c r="B160" s="65" t="s">
        <v>575</v>
      </c>
      <c r="C160" s="66" t="s">
        <v>576</v>
      </c>
      <c r="D160" s="36" t="s">
        <v>556</v>
      </c>
      <c r="E160" s="46"/>
      <c r="F160" s="36" t="s">
        <v>257</v>
      </c>
      <c r="G160" s="36" t="s">
        <v>257</v>
      </c>
      <c r="H160" s="36" t="s">
        <v>257</v>
      </c>
      <c r="I160" s="36" t="s">
        <v>25</v>
      </c>
      <c r="J160" s="36" t="s">
        <v>25</v>
      </c>
      <c r="K160" s="36" t="s">
        <v>258</v>
      </c>
      <c r="L160" s="36" t="s">
        <v>259</v>
      </c>
      <c r="M160" s="46"/>
    </row>
    <row r="161" spans="1:13" s="32" customFormat="1" ht="21" customHeight="1" x14ac:dyDescent="0.2">
      <c r="A161" s="62">
        <v>157</v>
      </c>
      <c r="B161" s="63" t="s">
        <v>577</v>
      </c>
      <c r="C161" s="64" t="s">
        <v>578</v>
      </c>
      <c r="D161" s="36" t="s">
        <v>556</v>
      </c>
      <c r="E161" s="46"/>
      <c r="F161" s="36" t="s">
        <v>257</v>
      </c>
      <c r="G161" s="36" t="s">
        <v>257</v>
      </c>
      <c r="H161" s="36" t="s">
        <v>257</v>
      </c>
      <c r="I161" s="36" t="s">
        <v>25</v>
      </c>
      <c r="J161" s="36" t="s">
        <v>25</v>
      </c>
      <c r="K161" s="36" t="s">
        <v>258</v>
      </c>
      <c r="L161" s="36" t="s">
        <v>259</v>
      </c>
      <c r="M161" s="46"/>
    </row>
    <row r="162" spans="1:13" s="32" customFormat="1" ht="21" customHeight="1" x14ac:dyDescent="0.2">
      <c r="A162" s="62">
        <v>158</v>
      </c>
      <c r="B162" s="63" t="s">
        <v>579</v>
      </c>
      <c r="C162" s="64" t="s">
        <v>580</v>
      </c>
      <c r="D162" s="36" t="s">
        <v>556</v>
      </c>
      <c r="E162" s="46"/>
      <c r="F162" s="36" t="s">
        <v>257</v>
      </c>
      <c r="G162" s="36" t="s">
        <v>257</v>
      </c>
      <c r="H162" s="36" t="s">
        <v>257</v>
      </c>
      <c r="I162" s="36" t="s">
        <v>25</v>
      </c>
      <c r="J162" s="36" t="s">
        <v>25</v>
      </c>
      <c r="K162" s="36" t="s">
        <v>258</v>
      </c>
      <c r="L162" s="36" t="s">
        <v>259</v>
      </c>
      <c r="M162" s="46"/>
    </row>
    <row r="163" spans="1:13" s="32" customFormat="1" ht="14.25" x14ac:dyDescent="0.2">
      <c r="D163" s="33"/>
      <c r="F163" s="33"/>
      <c r="G163" s="33"/>
      <c r="H163" s="33"/>
    </row>
    <row r="164" spans="1:13" s="32" customFormat="1" ht="14.25" x14ac:dyDescent="0.2">
      <c r="B164" s="309" t="s">
        <v>581</v>
      </c>
      <c r="C164" s="309"/>
      <c r="D164" s="33"/>
      <c r="F164" s="33"/>
      <c r="G164" s="33"/>
      <c r="H164" s="33"/>
      <c r="K164" s="310" t="s">
        <v>582</v>
      </c>
      <c r="L164" s="310"/>
      <c r="M164" s="310"/>
    </row>
    <row r="165" spans="1:13" s="32" customFormat="1" ht="14.25" x14ac:dyDescent="0.2">
      <c r="B165" s="309" t="s">
        <v>583</v>
      </c>
      <c r="C165" s="309"/>
      <c r="D165" s="33"/>
      <c r="F165" s="33"/>
      <c r="G165" s="33"/>
      <c r="H165" s="33"/>
      <c r="K165" s="310" t="s">
        <v>584</v>
      </c>
      <c r="L165" s="310"/>
      <c r="M165" s="310"/>
    </row>
    <row r="166" spans="1:13" s="32" customFormat="1" ht="14.25" x14ac:dyDescent="0.2">
      <c r="B166" s="33"/>
      <c r="C166" s="33"/>
      <c r="D166" s="33"/>
      <c r="F166" s="33"/>
      <c r="G166" s="33"/>
      <c r="H166" s="33"/>
    </row>
    <row r="167" spans="1:13" s="32" customFormat="1" ht="14.25" x14ac:dyDescent="0.2">
      <c r="B167" s="33"/>
      <c r="C167" s="33"/>
      <c r="D167" s="33"/>
      <c r="F167" s="33"/>
      <c r="G167" s="33"/>
      <c r="H167" s="33"/>
    </row>
    <row r="168" spans="1:13" s="32" customFormat="1" ht="14.25" x14ac:dyDescent="0.2">
      <c r="B168" s="33"/>
      <c r="C168" s="33"/>
      <c r="D168" s="33"/>
      <c r="F168" s="33"/>
      <c r="G168" s="33"/>
      <c r="H168" s="33"/>
    </row>
    <row r="169" spans="1:13" s="32" customFormat="1" ht="14.25" x14ac:dyDescent="0.2">
      <c r="B169" s="33"/>
      <c r="C169" s="33"/>
      <c r="D169" s="33"/>
      <c r="F169" s="33"/>
      <c r="G169" s="33"/>
      <c r="H169" s="33"/>
    </row>
    <row r="170" spans="1:13" s="32" customFormat="1" ht="14.25" x14ac:dyDescent="0.2">
      <c r="B170" s="309" t="s">
        <v>585</v>
      </c>
      <c r="C170" s="309"/>
      <c r="D170" s="33"/>
      <c r="F170" s="33"/>
      <c r="G170" s="33"/>
      <c r="H170" s="33"/>
      <c r="K170" s="310" t="s">
        <v>586</v>
      </c>
      <c r="L170" s="310"/>
      <c r="M170" s="310"/>
    </row>
    <row r="171" spans="1:13" s="32" customFormat="1" ht="14.25" x14ac:dyDescent="0.2">
      <c r="B171" s="309" t="s">
        <v>587</v>
      </c>
      <c r="C171" s="309"/>
      <c r="D171" s="33"/>
      <c r="F171" s="33"/>
      <c r="G171" s="33"/>
      <c r="H171" s="33"/>
    </row>
  </sheetData>
  <mergeCells count="17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  <mergeCell ref="B171:C171"/>
    <mergeCell ref="B164:C164"/>
    <mergeCell ref="K164:M164"/>
    <mergeCell ref="B165:C165"/>
    <mergeCell ref="K165:M165"/>
    <mergeCell ref="B170:C170"/>
    <mergeCell ref="K170:M17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1"/>
  <sheetViews>
    <sheetView tabSelected="1" topLeftCell="C1" workbookViewId="0">
      <selection activeCell="P9" sqref="P9"/>
    </sheetView>
  </sheetViews>
  <sheetFormatPr defaultRowHeight="15" x14ac:dyDescent="0.25"/>
  <cols>
    <col min="2" max="2" width="27.85546875" bestFit="1" customWidth="1"/>
    <col min="3" max="3" width="19.5703125" bestFit="1" customWidth="1"/>
    <col min="4" max="4" width="33" bestFit="1" customWidth="1"/>
  </cols>
  <sheetData>
    <row r="1" spans="1:13" ht="15.75" x14ac:dyDescent="0.25">
      <c r="A1" s="320" t="s">
        <v>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</row>
    <row r="3" spans="1:13" x14ac:dyDescent="0.25">
      <c r="A3" s="321" t="s">
        <v>2</v>
      </c>
      <c r="B3" s="321" t="s">
        <v>3</v>
      </c>
      <c r="C3" s="321" t="s">
        <v>4</v>
      </c>
      <c r="D3" s="321" t="s">
        <v>5</v>
      </c>
      <c r="E3" s="322" t="s">
        <v>6</v>
      </c>
      <c r="F3" s="322" t="s">
        <v>588</v>
      </c>
      <c r="G3" s="322"/>
      <c r="H3" s="322"/>
      <c r="I3" s="321" t="s">
        <v>589</v>
      </c>
      <c r="J3" s="321"/>
      <c r="K3" s="321"/>
      <c r="L3" s="322" t="s">
        <v>249</v>
      </c>
      <c r="M3" s="321" t="s">
        <v>10</v>
      </c>
    </row>
    <row r="4" spans="1:13" ht="48" x14ac:dyDescent="0.25">
      <c r="A4" s="321"/>
      <c r="B4" s="321"/>
      <c r="C4" s="321"/>
      <c r="D4" s="321"/>
      <c r="E4" s="322"/>
      <c r="F4" s="67" t="s">
        <v>11</v>
      </c>
      <c r="G4" s="67" t="s">
        <v>12</v>
      </c>
      <c r="H4" s="67" t="s">
        <v>590</v>
      </c>
      <c r="I4" s="68" t="s">
        <v>14</v>
      </c>
      <c r="J4" s="69" t="s">
        <v>15</v>
      </c>
      <c r="K4" s="69" t="s">
        <v>16</v>
      </c>
      <c r="L4" s="322"/>
      <c r="M4" s="321"/>
    </row>
    <row r="5" spans="1:13" x14ac:dyDescent="0.25">
      <c r="A5" s="40">
        <v>1</v>
      </c>
      <c r="B5" s="46" t="s">
        <v>591</v>
      </c>
      <c r="C5" s="46" t="s">
        <v>592</v>
      </c>
      <c r="D5" s="46" t="s">
        <v>593</v>
      </c>
      <c r="E5" s="70" t="s">
        <v>257</v>
      </c>
      <c r="F5" s="70" t="s">
        <v>257</v>
      </c>
      <c r="G5" s="70" t="s">
        <v>257</v>
      </c>
      <c r="H5" s="70" t="s">
        <v>257</v>
      </c>
      <c r="I5" s="71"/>
      <c r="J5" s="70" t="s">
        <v>257</v>
      </c>
      <c r="K5" s="70" t="s">
        <v>257</v>
      </c>
      <c r="L5" s="72" t="s">
        <v>259</v>
      </c>
      <c r="M5" s="71"/>
    </row>
    <row r="6" spans="1:13" x14ac:dyDescent="0.25">
      <c r="A6" s="40">
        <v>2</v>
      </c>
      <c r="B6" s="46" t="s">
        <v>594</v>
      </c>
      <c r="C6" s="46" t="s">
        <v>595</v>
      </c>
      <c r="D6" s="46" t="s">
        <v>593</v>
      </c>
      <c r="E6" s="70" t="s">
        <v>257</v>
      </c>
      <c r="F6" s="70" t="s">
        <v>257</v>
      </c>
      <c r="G6" s="70" t="s">
        <v>257</v>
      </c>
      <c r="H6" s="70" t="s">
        <v>257</v>
      </c>
      <c r="I6" s="71"/>
      <c r="J6" s="70" t="s">
        <v>257</v>
      </c>
      <c r="K6" s="70" t="s">
        <v>257</v>
      </c>
      <c r="L6" s="72" t="s">
        <v>259</v>
      </c>
      <c r="M6" s="71"/>
    </row>
    <row r="7" spans="1:13" x14ac:dyDescent="0.25">
      <c r="A7" s="40">
        <v>3</v>
      </c>
      <c r="B7" s="46" t="s">
        <v>596</v>
      </c>
      <c r="C7" s="46" t="s">
        <v>597</v>
      </c>
      <c r="D7" s="46" t="s">
        <v>593</v>
      </c>
      <c r="E7" s="70" t="s">
        <v>257</v>
      </c>
      <c r="F7" s="70" t="s">
        <v>257</v>
      </c>
      <c r="G7" s="70" t="s">
        <v>257</v>
      </c>
      <c r="H7" s="70" t="s">
        <v>257</v>
      </c>
      <c r="I7" s="71"/>
      <c r="J7" s="70" t="s">
        <v>257</v>
      </c>
      <c r="K7" s="70" t="s">
        <v>257</v>
      </c>
      <c r="L7" s="72" t="s">
        <v>259</v>
      </c>
      <c r="M7" s="71"/>
    </row>
    <row r="8" spans="1:13" x14ac:dyDescent="0.25">
      <c r="A8" s="40">
        <v>4</v>
      </c>
      <c r="B8" s="46" t="s">
        <v>598</v>
      </c>
      <c r="C8" s="46" t="s">
        <v>599</v>
      </c>
      <c r="D8" s="46" t="s">
        <v>593</v>
      </c>
      <c r="E8" s="70" t="s">
        <v>257</v>
      </c>
      <c r="F8" s="70" t="s">
        <v>257</v>
      </c>
      <c r="G8" s="70" t="s">
        <v>257</v>
      </c>
      <c r="H8" s="70" t="s">
        <v>257</v>
      </c>
      <c r="I8" s="71"/>
      <c r="J8" s="70" t="s">
        <v>257</v>
      </c>
      <c r="K8" s="70" t="s">
        <v>257</v>
      </c>
      <c r="L8" s="72" t="s">
        <v>259</v>
      </c>
      <c r="M8" s="71"/>
    </row>
    <row r="9" spans="1:13" x14ac:dyDescent="0.25">
      <c r="A9" s="40">
        <v>5</v>
      </c>
      <c r="B9" s="46" t="s">
        <v>600</v>
      </c>
      <c r="C9" s="46" t="s">
        <v>601</v>
      </c>
      <c r="D9" s="46" t="s">
        <v>593</v>
      </c>
      <c r="E9" s="70" t="s">
        <v>257</v>
      </c>
      <c r="F9" s="70" t="s">
        <v>257</v>
      </c>
      <c r="G9" s="70" t="s">
        <v>257</v>
      </c>
      <c r="H9" s="70" t="s">
        <v>257</v>
      </c>
      <c r="I9" s="71"/>
      <c r="J9" s="70" t="s">
        <v>257</v>
      </c>
      <c r="K9" s="70" t="s">
        <v>257</v>
      </c>
      <c r="L9" s="72" t="s">
        <v>259</v>
      </c>
      <c r="M9" s="71"/>
    </row>
    <row r="10" spans="1:13" x14ac:dyDescent="0.25">
      <c r="A10" s="40">
        <v>6</v>
      </c>
      <c r="B10" s="46" t="s">
        <v>602</v>
      </c>
      <c r="C10" s="46" t="s">
        <v>603</v>
      </c>
      <c r="D10" s="46" t="s">
        <v>593</v>
      </c>
      <c r="E10" s="70" t="s">
        <v>257</v>
      </c>
      <c r="F10" s="70" t="s">
        <v>257</v>
      </c>
      <c r="G10" s="70" t="s">
        <v>257</v>
      </c>
      <c r="H10" s="70" t="s">
        <v>257</v>
      </c>
      <c r="I10" s="71"/>
      <c r="J10" s="70" t="s">
        <v>257</v>
      </c>
      <c r="K10" s="70" t="s">
        <v>257</v>
      </c>
      <c r="L10" s="72" t="s">
        <v>259</v>
      </c>
      <c r="M10" s="71"/>
    </row>
    <row r="11" spans="1:13" x14ac:dyDescent="0.25">
      <c r="A11" s="40">
        <v>7</v>
      </c>
      <c r="B11" s="46" t="s">
        <v>604</v>
      </c>
      <c r="C11" s="46" t="s">
        <v>605</v>
      </c>
      <c r="D11" s="46" t="s">
        <v>606</v>
      </c>
      <c r="E11" s="70" t="s">
        <v>257</v>
      </c>
      <c r="F11" s="70" t="s">
        <v>257</v>
      </c>
      <c r="G11" s="70" t="s">
        <v>257</v>
      </c>
      <c r="H11" s="70" t="s">
        <v>257</v>
      </c>
      <c r="I11" s="71"/>
      <c r="J11" s="70" t="s">
        <v>257</v>
      </c>
      <c r="K11" s="70" t="s">
        <v>257</v>
      </c>
      <c r="L11" s="72" t="s">
        <v>259</v>
      </c>
      <c r="M11" s="71"/>
    </row>
    <row r="12" spans="1:13" x14ac:dyDescent="0.25">
      <c r="A12" s="40">
        <v>8</v>
      </c>
      <c r="B12" s="46" t="s">
        <v>607</v>
      </c>
      <c r="C12" s="46" t="s">
        <v>608</v>
      </c>
      <c r="D12" s="46" t="s">
        <v>606</v>
      </c>
      <c r="E12" s="70" t="s">
        <v>257</v>
      </c>
      <c r="F12" s="70" t="s">
        <v>257</v>
      </c>
      <c r="G12" s="70" t="s">
        <v>257</v>
      </c>
      <c r="H12" s="70" t="s">
        <v>257</v>
      </c>
      <c r="I12" s="71"/>
      <c r="J12" s="70" t="s">
        <v>257</v>
      </c>
      <c r="K12" s="70" t="s">
        <v>257</v>
      </c>
      <c r="L12" s="72" t="s">
        <v>259</v>
      </c>
      <c r="M12" s="71"/>
    </row>
    <row r="13" spans="1:13" x14ac:dyDescent="0.25">
      <c r="A13" s="40">
        <v>9</v>
      </c>
      <c r="B13" s="46" t="s">
        <v>326</v>
      </c>
      <c r="C13" s="46" t="s">
        <v>609</v>
      </c>
      <c r="D13" s="46" t="s">
        <v>606</v>
      </c>
      <c r="E13" s="70" t="s">
        <v>257</v>
      </c>
      <c r="F13" s="70" t="s">
        <v>257</v>
      </c>
      <c r="G13" s="70" t="s">
        <v>257</v>
      </c>
      <c r="H13" s="70" t="s">
        <v>257</v>
      </c>
      <c r="I13" s="71"/>
      <c r="J13" s="70" t="s">
        <v>257</v>
      </c>
      <c r="K13" s="70" t="s">
        <v>257</v>
      </c>
      <c r="L13" s="72" t="s">
        <v>259</v>
      </c>
      <c r="M13" s="71"/>
    </row>
    <row r="14" spans="1:13" x14ac:dyDescent="0.25">
      <c r="A14" s="40">
        <v>10</v>
      </c>
      <c r="B14" s="46" t="s">
        <v>610</v>
      </c>
      <c r="C14" s="46" t="s">
        <v>611</v>
      </c>
      <c r="D14" s="46" t="s">
        <v>606</v>
      </c>
      <c r="E14" s="70" t="s">
        <v>257</v>
      </c>
      <c r="F14" s="70" t="s">
        <v>257</v>
      </c>
      <c r="G14" s="70" t="s">
        <v>257</v>
      </c>
      <c r="H14" s="70" t="s">
        <v>257</v>
      </c>
      <c r="I14" s="71"/>
      <c r="J14" s="70" t="s">
        <v>257</v>
      </c>
      <c r="K14" s="70" t="s">
        <v>257</v>
      </c>
      <c r="L14" s="72" t="s">
        <v>259</v>
      </c>
      <c r="M14" s="71"/>
    </row>
    <row r="15" spans="1:13" x14ac:dyDescent="0.25">
      <c r="A15" s="40">
        <v>11</v>
      </c>
      <c r="B15" s="46" t="s">
        <v>612</v>
      </c>
      <c r="C15" s="46" t="s">
        <v>613</v>
      </c>
      <c r="D15" s="46" t="s">
        <v>606</v>
      </c>
      <c r="E15" s="70" t="s">
        <v>257</v>
      </c>
      <c r="F15" s="70" t="s">
        <v>257</v>
      </c>
      <c r="G15" s="70" t="s">
        <v>257</v>
      </c>
      <c r="H15" s="70" t="s">
        <v>257</v>
      </c>
      <c r="I15" s="71"/>
      <c r="J15" s="70" t="s">
        <v>257</v>
      </c>
      <c r="K15" s="70" t="s">
        <v>257</v>
      </c>
      <c r="L15" s="72" t="s">
        <v>259</v>
      </c>
      <c r="M15" s="71"/>
    </row>
    <row r="16" spans="1:13" x14ac:dyDescent="0.25">
      <c r="A16" s="40">
        <v>12</v>
      </c>
      <c r="B16" s="46" t="s">
        <v>614</v>
      </c>
      <c r="C16" s="46" t="s">
        <v>615</v>
      </c>
      <c r="D16" s="46" t="s">
        <v>606</v>
      </c>
      <c r="E16" s="70" t="s">
        <v>257</v>
      </c>
      <c r="F16" s="70" t="s">
        <v>257</v>
      </c>
      <c r="G16" s="70" t="s">
        <v>257</v>
      </c>
      <c r="H16" s="70" t="s">
        <v>257</v>
      </c>
      <c r="I16" s="71"/>
      <c r="J16" s="70" t="s">
        <v>257</v>
      </c>
      <c r="K16" s="70" t="s">
        <v>257</v>
      </c>
      <c r="L16" s="72" t="s">
        <v>259</v>
      </c>
      <c r="M16" s="71"/>
    </row>
    <row r="17" spans="1:13" x14ac:dyDescent="0.25">
      <c r="A17" s="40">
        <v>13</v>
      </c>
      <c r="B17" s="46" t="s">
        <v>616</v>
      </c>
      <c r="C17" s="46" t="s">
        <v>617</v>
      </c>
      <c r="D17" s="46" t="s">
        <v>606</v>
      </c>
      <c r="E17" s="70" t="s">
        <v>257</v>
      </c>
      <c r="F17" s="70" t="s">
        <v>257</v>
      </c>
      <c r="G17" s="70" t="s">
        <v>257</v>
      </c>
      <c r="H17" s="70" t="s">
        <v>257</v>
      </c>
      <c r="I17" s="71"/>
      <c r="J17" s="70" t="s">
        <v>257</v>
      </c>
      <c r="K17" s="70" t="s">
        <v>257</v>
      </c>
      <c r="L17" s="72" t="s">
        <v>259</v>
      </c>
      <c r="M17" s="71"/>
    </row>
    <row r="18" spans="1:13" x14ac:dyDescent="0.25">
      <c r="A18" s="40">
        <v>14</v>
      </c>
      <c r="B18" s="46" t="s">
        <v>618</v>
      </c>
      <c r="C18" s="46" t="s">
        <v>619</v>
      </c>
      <c r="D18" s="46" t="s">
        <v>606</v>
      </c>
      <c r="E18" s="70" t="s">
        <v>257</v>
      </c>
      <c r="F18" s="70" t="s">
        <v>257</v>
      </c>
      <c r="G18" s="70" t="s">
        <v>257</v>
      </c>
      <c r="H18" s="70" t="s">
        <v>257</v>
      </c>
      <c r="I18" s="71"/>
      <c r="J18" s="70" t="s">
        <v>257</v>
      </c>
      <c r="K18" s="70" t="s">
        <v>257</v>
      </c>
      <c r="L18" s="72" t="s">
        <v>259</v>
      </c>
      <c r="M18" s="71"/>
    </row>
    <row r="19" spans="1:13" x14ac:dyDescent="0.25">
      <c r="A19" s="40">
        <v>15</v>
      </c>
      <c r="B19" s="46" t="s">
        <v>620</v>
      </c>
      <c r="C19" s="46" t="s">
        <v>621</v>
      </c>
      <c r="D19" s="46" t="s">
        <v>606</v>
      </c>
      <c r="E19" s="70" t="s">
        <v>257</v>
      </c>
      <c r="F19" s="70" t="s">
        <v>257</v>
      </c>
      <c r="G19" s="70" t="s">
        <v>257</v>
      </c>
      <c r="H19" s="70" t="s">
        <v>257</v>
      </c>
      <c r="I19" s="71"/>
      <c r="J19" s="70" t="s">
        <v>257</v>
      </c>
      <c r="K19" s="70" t="s">
        <v>257</v>
      </c>
      <c r="L19" s="72" t="s">
        <v>259</v>
      </c>
      <c r="M19" s="71"/>
    </row>
    <row r="20" spans="1:13" x14ac:dyDescent="0.25">
      <c r="A20" s="40">
        <v>16</v>
      </c>
      <c r="B20" s="46" t="s">
        <v>622</v>
      </c>
      <c r="C20" s="46" t="s">
        <v>623</v>
      </c>
      <c r="D20" s="46" t="s">
        <v>606</v>
      </c>
      <c r="E20" s="70" t="s">
        <v>257</v>
      </c>
      <c r="F20" s="70" t="s">
        <v>257</v>
      </c>
      <c r="G20" s="70" t="s">
        <v>257</v>
      </c>
      <c r="H20" s="70" t="s">
        <v>257</v>
      </c>
      <c r="I20" s="71"/>
      <c r="J20" s="70" t="s">
        <v>257</v>
      </c>
      <c r="K20" s="70" t="s">
        <v>257</v>
      </c>
      <c r="L20" s="72" t="s">
        <v>259</v>
      </c>
      <c r="M20" s="71"/>
    </row>
    <row r="21" spans="1:13" x14ac:dyDescent="0.25">
      <c r="A21" s="40">
        <v>17</v>
      </c>
      <c r="B21" s="46" t="s">
        <v>624</v>
      </c>
      <c r="C21" s="46" t="s">
        <v>625</v>
      </c>
      <c r="D21" s="46" t="s">
        <v>606</v>
      </c>
      <c r="E21" s="70" t="s">
        <v>257</v>
      </c>
      <c r="F21" s="70" t="s">
        <v>257</v>
      </c>
      <c r="G21" s="70" t="s">
        <v>257</v>
      </c>
      <c r="H21" s="70" t="s">
        <v>257</v>
      </c>
      <c r="I21" s="71"/>
      <c r="J21" s="70" t="s">
        <v>257</v>
      </c>
      <c r="K21" s="70" t="s">
        <v>257</v>
      </c>
      <c r="L21" s="72" t="s">
        <v>259</v>
      </c>
      <c r="M21" s="71"/>
    </row>
    <row r="22" spans="1:13" x14ac:dyDescent="0.25">
      <c r="A22" s="40">
        <v>18</v>
      </c>
      <c r="B22" s="46" t="s">
        <v>626</v>
      </c>
      <c r="C22" s="46" t="s">
        <v>627</v>
      </c>
      <c r="D22" s="46" t="s">
        <v>606</v>
      </c>
      <c r="E22" s="70" t="s">
        <v>257</v>
      </c>
      <c r="F22" s="70" t="s">
        <v>257</v>
      </c>
      <c r="G22" s="70" t="s">
        <v>257</v>
      </c>
      <c r="H22" s="70" t="s">
        <v>257</v>
      </c>
      <c r="I22" s="71"/>
      <c r="J22" s="70" t="s">
        <v>257</v>
      </c>
      <c r="K22" s="70" t="s">
        <v>257</v>
      </c>
      <c r="L22" s="72" t="s">
        <v>259</v>
      </c>
      <c r="M22" s="71"/>
    </row>
    <row r="23" spans="1:13" x14ac:dyDescent="0.25">
      <c r="A23" s="40">
        <v>19</v>
      </c>
      <c r="B23" s="46" t="s">
        <v>628</v>
      </c>
      <c r="C23" s="46" t="s">
        <v>629</v>
      </c>
      <c r="D23" s="46" t="s">
        <v>606</v>
      </c>
      <c r="E23" s="70" t="s">
        <v>257</v>
      </c>
      <c r="F23" s="70" t="s">
        <v>257</v>
      </c>
      <c r="G23" s="70" t="s">
        <v>257</v>
      </c>
      <c r="H23" s="70" t="s">
        <v>257</v>
      </c>
      <c r="I23" s="71"/>
      <c r="J23" s="70" t="s">
        <v>257</v>
      </c>
      <c r="K23" s="70" t="s">
        <v>257</v>
      </c>
      <c r="L23" s="72" t="s">
        <v>259</v>
      </c>
      <c r="M23" s="71"/>
    </row>
    <row r="24" spans="1:13" x14ac:dyDescent="0.25">
      <c r="A24" s="40">
        <v>20</v>
      </c>
      <c r="B24" s="46" t="s">
        <v>630</v>
      </c>
      <c r="C24" s="46" t="s">
        <v>631</v>
      </c>
      <c r="D24" s="46" t="s">
        <v>606</v>
      </c>
      <c r="E24" s="70" t="s">
        <v>257</v>
      </c>
      <c r="F24" s="70" t="s">
        <v>257</v>
      </c>
      <c r="G24" s="70" t="s">
        <v>257</v>
      </c>
      <c r="H24" s="70" t="s">
        <v>257</v>
      </c>
      <c r="I24" s="71"/>
      <c r="J24" s="70" t="s">
        <v>257</v>
      </c>
      <c r="K24" s="70" t="s">
        <v>257</v>
      </c>
      <c r="L24" s="72" t="s">
        <v>259</v>
      </c>
      <c r="M24" s="71"/>
    </row>
    <row r="25" spans="1:13" x14ac:dyDescent="0.25">
      <c r="A25" s="40">
        <v>21</v>
      </c>
      <c r="B25" s="46" t="s">
        <v>632</v>
      </c>
      <c r="C25" s="46" t="s">
        <v>633</v>
      </c>
      <c r="D25" s="46" t="s">
        <v>606</v>
      </c>
      <c r="E25" s="70" t="s">
        <v>257</v>
      </c>
      <c r="F25" s="70" t="s">
        <v>257</v>
      </c>
      <c r="G25" s="70" t="s">
        <v>257</v>
      </c>
      <c r="H25" s="70" t="s">
        <v>257</v>
      </c>
      <c r="I25" s="71"/>
      <c r="J25" s="70" t="s">
        <v>257</v>
      </c>
      <c r="K25" s="70" t="s">
        <v>257</v>
      </c>
      <c r="L25" s="72" t="s">
        <v>259</v>
      </c>
      <c r="M25" s="71"/>
    </row>
    <row r="26" spans="1:13" x14ac:dyDescent="0.25">
      <c r="A26" s="40">
        <v>22</v>
      </c>
      <c r="B26" s="46" t="s">
        <v>634</v>
      </c>
      <c r="C26" s="46" t="s">
        <v>635</v>
      </c>
      <c r="D26" s="46" t="s">
        <v>606</v>
      </c>
      <c r="E26" s="70" t="s">
        <v>257</v>
      </c>
      <c r="F26" s="70" t="s">
        <v>257</v>
      </c>
      <c r="G26" s="70" t="s">
        <v>257</v>
      </c>
      <c r="H26" s="70" t="s">
        <v>257</v>
      </c>
      <c r="I26" s="71"/>
      <c r="J26" s="70" t="s">
        <v>257</v>
      </c>
      <c r="K26" s="70" t="s">
        <v>257</v>
      </c>
      <c r="L26" s="72" t="s">
        <v>259</v>
      </c>
      <c r="M26" s="71"/>
    </row>
    <row r="27" spans="1:13" x14ac:dyDescent="0.25">
      <c r="A27" s="40">
        <v>23</v>
      </c>
      <c r="B27" s="46" t="s">
        <v>636</v>
      </c>
      <c r="C27" s="46" t="s">
        <v>637</v>
      </c>
      <c r="D27" s="46" t="s">
        <v>638</v>
      </c>
      <c r="E27" s="70" t="s">
        <v>257</v>
      </c>
      <c r="F27" s="70" t="s">
        <v>257</v>
      </c>
      <c r="G27" s="70" t="s">
        <v>257</v>
      </c>
      <c r="H27" s="70" t="s">
        <v>257</v>
      </c>
      <c r="I27" s="71"/>
      <c r="J27" s="70" t="s">
        <v>257</v>
      </c>
      <c r="K27" s="70" t="s">
        <v>257</v>
      </c>
      <c r="L27" s="72" t="s">
        <v>259</v>
      </c>
      <c r="M27" s="71"/>
    </row>
    <row r="28" spans="1:13" x14ac:dyDescent="0.25">
      <c r="A28" s="40">
        <v>24</v>
      </c>
      <c r="B28" s="46" t="s">
        <v>639</v>
      </c>
      <c r="C28" s="46" t="s">
        <v>640</v>
      </c>
      <c r="D28" s="46" t="s">
        <v>638</v>
      </c>
      <c r="E28" s="70" t="s">
        <v>257</v>
      </c>
      <c r="F28" s="70" t="s">
        <v>257</v>
      </c>
      <c r="G28" s="70" t="s">
        <v>257</v>
      </c>
      <c r="H28" s="70" t="s">
        <v>257</v>
      </c>
      <c r="I28" s="71"/>
      <c r="J28" s="70" t="s">
        <v>257</v>
      </c>
      <c r="K28" s="70" t="s">
        <v>257</v>
      </c>
      <c r="L28" s="72" t="s">
        <v>259</v>
      </c>
      <c r="M28" s="71"/>
    </row>
    <row r="29" spans="1:13" x14ac:dyDescent="0.25">
      <c r="A29" s="40">
        <v>25</v>
      </c>
      <c r="B29" s="46" t="s">
        <v>641</v>
      </c>
      <c r="C29" s="46" t="s">
        <v>642</v>
      </c>
      <c r="D29" s="46" t="s">
        <v>638</v>
      </c>
      <c r="E29" s="70" t="s">
        <v>257</v>
      </c>
      <c r="F29" s="70" t="s">
        <v>257</v>
      </c>
      <c r="G29" s="70" t="s">
        <v>257</v>
      </c>
      <c r="H29" s="70" t="s">
        <v>257</v>
      </c>
      <c r="I29" s="71"/>
      <c r="J29" s="70" t="s">
        <v>257</v>
      </c>
      <c r="K29" s="70" t="s">
        <v>257</v>
      </c>
      <c r="L29" s="72" t="s">
        <v>259</v>
      </c>
      <c r="M29" s="71"/>
    </row>
    <row r="30" spans="1:13" x14ac:dyDescent="0.25">
      <c r="A30" s="40">
        <v>26</v>
      </c>
      <c r="B30" s="46" t="s">
        <v>643</v>
      </c>
      <c r="C30" s="46" t="s">
        <v>644</v>
      </c>
      <c r="D30" s="46" t="s">
        <v>638</v>
      </c>
      <c r="E30" s="70" t="s">
        <v>257</v>
      </c>
      <c r="F30" s="70" t="s">
        <v>257</v>
      </c>
      <c r="G30" s="70" t="s">
        <v>257</v>
      </c>
      <c r="H30" s="70" t="s">
        <v>257</v>
      </c>
      <c r="I30" s="71"/>
      <c r="J30" s="70" t="s">
        <v>257</v>
      </c>
      <c r="K30" s="70" t="s">
        <v>257</v>
      </c>
      <c r="L30" s="72" t="s">
        <v>259</v>
      </c>
      <c r="M30" s="71"/>
    </row>
    <row r="31" spans="1:13" x14ac:dyDescent="0.25">
      <c r="A31" s="40">
        <v>27</v>
      </c>
      <c r="B31" s="46" t="s">
        <v>645</v>
      </c>
      <c r="C31" s="46" t="s">
        <v>646</v>
      </c>
      <c r="D31" s="46" t="s">
        <v>638</v>
      </c>
      <c r="E31" s="70" t="s">
        <v>257</v>
      </c>
      <c r="F31" s="70" t="s">
        <v>257</v>
      </c>
      <c r="G31" s="70" t="s">
        <v>257</v>
      </c>
      <c r="H31" s="70" t="s">
        <v>257</v>
      </c>
      <c r="I31" s="71"/>
      <c r="J31" s="70" t="s">
        <v>257</v>
      </c>
      <c r="K31" s="70" t="s">
        <v>257</v>
      </c>
      <c r="L31" s="72" t="s">
        <v>259</v>
      </c>
      <c r="M31" s="71"/>
    </row>
    <row r="32" spans="1:13" x14ac:dyDescent="0.25">
      <c r="A32" s="40">
        <v>28</v>
      </c>
      <c r="B32" s="46" t="s">
        <v>647</v>
      </c>
      <c r="C32" s="46" t="s">
        <v>648</v>
      </c>
      <c r="D32" s="46" t="s">
        <v>638</v>
      </c>
      <c r="E32" s="70" t="s">
        <v>257</v>
      </c>
      <c r="F32" s="70" t="s">
        <v>257</v>
      </c>
      <c r="G32" s="70" t="s">
        <v>257</v>
      </c>
      <c r="H32" s="70" t="s">
        <v>257</v>
      </c>
      <c r="I32" s="71"/>
      <c r="J32" s="70" t="s">
        <v>257</v>
      </c>
      <c r="K32" s="70" t="s">
        <v>257</v>
      </c>
      <c r="L32" s="72" t="s">
        <v>259</v>
      </c>
      <c r="M32" s="71"/>
    </row>
    <row r="33" spans="1:13" x14ac:dyDescent="0.25">
      <c r="A33" s="40">
        <v>29</v>
      </c>
      <c r="B33" s="46" t="s">
        <v>649</v>
      </c>
      <c r="C33" s="46" t="s">
        <v>650</v>
      </c>
      <c r="D33" s="46" t="s">
        <v>638</v>
      </c>
      <c r="E33" s="70" t="s">
        <v>257</v>
      </c>
      <c r="F33" s="70" t="s">
        <v>257</v>
      </c>
      <c r="G33" s="70" t="s">
        <v>257</v>
      </c>
      <c r="H33" s="70" t="s">
        <v>257</v>
      </c>
      <c r="I33" s="71"/>
      <c r="J33" s="70" t="s">
        <v>257</v>
      </c>
      <c r="K33" s="70" t="s">
        <v>257</v>
      </c>
      <c r="L33" s="72" t="s">
        <v>259</v>
      </c>
      <c r="M33" s="71"/>
    </row>
    <row r="34" spans="1:13" x14ac:dyDescent="0.25">
      <c r="A34" s="40">
        <v>30</v>
      </c>
      <c r="B34" s="46" t="s">
        <v>254</v>
      </c>
      <c r="C34" s="46" t="s">
        <v>651</v>
      </c>
      <c r="D34" s="46" t="s">
        <v>638</v>
      </c>
      <c r="E34" s="70" t="s">
        <v>257</v>
      </c>
      <c r="F34" s="70" t="s">
        <v>257</v>
      </c>
      <c r="G34" s="70" t="s">
        <v>257</v>
      </c>
      <c r="H34" s="70" t="s">
        <v>257</v>
      </c>
      <c r="I34" s="71"/>
      <c r="J34" s="70" t="s">
        <v>257</v>
      </c>
      <c r="K34" s="70" t="s">
        <v>257</v>
      </c>
      <c r="L34" s="72" t="s">
        <v>259</v>
      </c>
      <c r="M34" s="71"/>
    </row>
    <row r="35" spans="1:13" x14ac:dyDescent="0.25">
      <c r="A35" s="40">
        <v>31</v>
      </c>
      <c r="B35" s="46" t="s">
        <v>652</v>
      </c>
      <c r="C35" s="46" t="s">
        <v>653</v>
      </c>
      <c r="D35" s="46" t="s">
        <v>638</v>
      </c>
      <c r="E35" s="70" t="s">
        <v>257</v>
      </c>
      <c r="F35" s="70" t="s">
        <v>257</v>
      </c>
      <c r="G35" s="70" t="s">
        <v>257</v>
      </c>
      <c r="H35" s="70" t="s">
        <v>257</v>
      </c>
      <c r="I35" s="71"/>
      <c r="J35" s="70" t="s">
        <v>257</v>
      </c>
      <c r="K35" s="70" t="s">
        <v>257</v>
      </c>
      <c r="L35" s="72" t="s">
        <v>259</v>
      </c>
      <c r="M35" s="71"/>
    </row>
    <row r="36" spans="1:13" x14ac:dyDescent="0.25">
      <c r="A36" s="40">
        <v>32</v>
      </c>
      <c r="B36" s="46" t="s">
        <v>654</v>
      </c>
      <c r="C36" s="46" t="s">
        <v>655</v>
      </c>
      <c r="D36" s="46" t="s">
        <v>656</v>
      </c>
      <c r="E36" s="70" t="s">
        <v>257</v>
      </c>
      <c r="F36" s="70" t="s">
        <v>257</v>
      </c>
      <c r="G36" s="70" t="s">
        <v>257</v>
      </c>
      <c r="H36" s="70" t="s">
        <v>257</v>
      </c>
      <c r="I36" s="71"/>
      <c r="J36" s="70" t="s">
        <v>257</v>
      </c>
      <c r="K36" s="70" t="s">
        <v>257</v>
      </c>
      <c r="L36" s="72" t="s">
        <v>259</v>
      </c>
      <c r="M36" s="71"/>
    </row>
    <row r="37" spans="1:13" x14ac:dyDescent="0.25">
      <c r="A37" s="40">
        <v>33</v>
      </c>
      <c r="B37" s="46" t="s">
        <v>463</v>
      </c>
      <c r="C37" s="46" t="s">
        <v>657</v>
      </c>
      <c r="D37" s="46" t="s">
        <v>656</v>
      </c>
      <c r="E37" s="70" t="s">
        <v>257</v>
      </c>
      <c r="F37" s="70" t="s">
        <v>257</v>
      </c>
      <c r="G37" s="70" t="s">
        <v>257</v>
      </c>
      <c r="H37" s="70" t="s">
        <v>257</v>
      </c>
      <c r="I37" s="71"/>
      <c r="J37" s="70" t="s">
        <v>257</v>
      </c>
      <c r="K37" s="70" t="s">
        <v>257</v>
      </c>
      <c r="L37" s="72" t="s">
        <v>259</v>
      </c>
      <c r="M37" s="71"/>
    </row>
    <row r="38" spans="1:13" x14ac:dyDescent="0.25">
      <c r="A38" s="40">
        <v>34</v>
      </c>
      <c r="B38" s="46" t="s">
        <v>658</v>
      </c>
      <c r="C38" s="46" t="s">
        <v>659</v>
      </c>
      <c r="D38" s="46" t="s">
        <v>656</v>
      </c>
      <c r="E38" s="70" t="s">
        <v>257</v>
      </c>
      <c r="F38" s="70" t="s">
        <v>257</v>
      </c>
      <c r="G38" s="70" t="s">
        <v>257</v>
      </c>
      <c r="H38" s="70" t="s">
        <v>257</v>
      </c>
      <c r="I38" s="71"/>
      <c r="J38" s="70" t="s">
        <v>257</v>
      </c>
      <c r="K38" s="70" t="s">
        <v>257</v>
      </c>
      <c r="L38" s="72" t="s">
        <v>259</v>
      </c>
      <c r="M38" s="71"/>
    </row>
    <row r="39" spans="1:13" x14ac:dyDescent="0.25">
      <c r="A39" s="40">
        <v>35</v>
      </c>
      <c r="B39" s="46" t="s">
        <v>660</v>
      </c>
      <c r="C39" s="46" t="s">
        <v>661</v>
      </c>
      <c r="D39" s="46" t="s">
        <v>656</v>
      </c>
      <c r="E39" s="70" t="s">
        <v>257</v>
      </c>
      <c r="F39" s="70" t="s">
        <v>257</v>
      </c>
      <c r="G39" s="70" t="s">
        <v>257</v>
      </c>
      <c r="H39" s="70" t="s">
        <v>257</v>
      </c>
      <c r="I39" s="71"/>
      <c r="J39" s="70" t="s">
        <v>257</v>
      </c>
      <c r="K39" s="70" t="s">
        <v>257</v>
      </c>
      <c r="L39" s="72" t="s">
        <v>259</v>
      </c>
      <c r="M39" s="71"/>
    </row>
    <row r="40" spans="1:13" x14ac:dyDescent="0.25">
      <c r="A40" s="40">
        <v>36</v>
      </c>
      <c r="B40" s="73" t="s">
        <v>662</v>
      </c>
      <c r="C40" s="74" t="s">
        <v>663</v>
      </c>
      <c r="D40" s="74" t="s">
        <v>656</v>
      </c>
      <c r="E40" s="75" t="s">
        <v>257</v>
      </c>
      <c r="F40" s="75" t="s">
        <v>257</v>
      </c>
      <c r="G40" s="75" t="s">
        <v>257</v>
      </c>
      <c r="H40" s="75" t="s">
        <v>257</v>
      </c>
      <c r="I40" s="76"/>
      <c r="J40" s="75" t="s">
        <v>257</v>
      </c>
      <c r="K40" s="75" t="s">
        <v>257</v>
      </c>
      <c r="L40" s="77" t="s">
        <v>259</v>
      </c>
      <c r="M40" s="76"/>
    </row>
    <row r="41" spans="1:13" x14ac:dyDescent="0.25">
      <c r="A41" s="40">
        <v>37</v>
      </c>
      <c r="B41" s="46" t="s">
        <v>664</v>
      </c>
      <c r="C41" s="46" t="s">
        <v>665</v>
      </c>
      <c r="D41" s="46" t="s">
        <v>656</v>
      </c>
      <c r="E41" s="70" t="s">
        <v>257</v>
      </c>
      <c r="F41" s="70" t="s">
        <v>257</v>
      </c>
      <c r="G41" s="70" t="s">
        <v>257</v>
      </c>
      <c r="H41" s="70" t="s">
        <v>257</v>
      </c>
      <c r="I41" s="71"/>
      <c r="J41" s="70" t="s">
        <v>257</v>
      </c>
      <c r="K41" s="70" t="s">
        <v>257</v>
      </c>
      <c r="L41" s="72" t="s">
        <v>259</v>
      </c>
      <c r="M41" s="71"/>
    </row>
    <row r="42" spans="1:13" x14ac:dyDescent="0.25">
      <c r="A42" s="40">
        <v>38</v>
      </c>
      <c r="B42" s="46" t="s">
        <v>666</v>
      </c>
      <c r="C42" s="46" t="s">
        <v>667</v>
      </c>
      <c r="D42" s="46" t="s">
        <v>656</v>
      </c>
      <c r="E42" s="70" t="s">
        <v>257</v>
      </c>
      <c r="F42" s="70" t="s">
        <v>257</v>
      </c>
      <c r="G42" s="70" t="s">
        <v>257</v>
      </c>
      <c r="H42" s="70" t="s">
        <v>257</v>
      </c>
      <c r="I42" s="71"/>
      <c r="J42" s="70" t="s">
        <v>257</v>
      </c>
      <c r="K42" s="70" t="s">
        <v>257</v>
      </c>
      <c r="L42" s="72" t="s">
        <v>259</v>
      </c>
      <c r="M42" s="71"/>
    </row>
    <row r="43" spans="1:13" x14ac:dyDescent="0.25">
      <c r="A43" s="40">
        <v>39</v>
      </c>
      <c r="B43" s="46" t="s">
        <v>668</v>
      </c>
      <c r="C43" s="46" t="s">
        <v>669</v>
      </c>
      <c r="D43" s="46" t="s">
        <v>656</v>
      </c>
      <c r="E43" s="70" t="s">
        <v>257</v>
      </c>
      <c r="F43" s="70" t="s">
        <v>257</v>
      </c>
      <c r="G43" s="70" t="s">
        <v>257</v>
      </c>
      <c r="H43" s="70" t="s">
        <v>257</v>
      </c>
      <c r="I43" s="71"/>
      <c r="J43" s="70" t="s">
        <v>257</v>
      </c>
      <c r="K43" s="70" t="s">
        <v>257</v>
      </c>
      <c r="L43" s="72" t="s">
        <v>259</v>
      </c>
      <c r="M43" s="71"/>
    </row>
    <row r="44" spans="1:13" x14ac:dyDescent="0.25">
      <c r="A44" s="40">
        <v>40</v>
      </c>
      <c r="B44" s="46" t="s">
        <v>670</v>
      </c>
      <c r="C44" s="46" t="s">
        <v>671</v>
      </c>
      <c r="D44" s="46" t="s">
        <v>656</v>
      </c>
      <c r="E44" s="70" t="s">
        <v>257</v>
      </c>
      <c r="F44" s="70" t="s">
        <v>257</v>
      </c>
      <c r="G44" s="70" t="s">
        <v>257</v>
      </c>
      <c r="H44" s="70" t="s">
        <v>257</v>
      </c>
      <c r="I44" s="71"/>
      <c r="J44" s="70" t="s">
        <v>257</v>
      </c>
      <c r="K44" s="70" t="s">
        <v>257</v>
      </c>
      <c r="L44" s="72" t="s">
        <v>259</v>
      </c>
      <c r="M44" s="71"/>
    </row>
    <row r="45" spans="1:13" x14ac:dyDescent="0.25">
      <c r="A45" s="40">
        <v>41</v>
      </c>
      <c r="B45" s="46" t="s">
        <v>310</v>
      </c>
      <c r="C45" s="46" t="s">
        <v>672</v>
      </c>
      <c r="D45" s="46" t="s">
        <v>656</v>
      </c>
      <c r="E45" s="70" t="s">
        <v>257</v>
      </c>
      <c r="F45" s="70" t="s">
        <v>257</v>
      </c>
      <c r="G45" s="70" t="s">
        <v>257</v>
      </c>
      <c r="H45" s="70" t="s">
        <v>257</v>
      </c>
      <c r="I45" s="71"/>
      <c r="J45" s="70" t="s">
        <v>257</v>
      </c>
      <c r="K45" s="70" t="s">
        <v>257</v>
      </c>
      <c r="L45" s="72" t="s">
        <v>259</v>
      </c>
      <c r="M45" s="71"/>
    </row>
    <row r="46" spans="1:13" x14ac:dyDescent="0.25">
      <c r="A46" s="40">
        <v>42</v>
      </c>
      <c r="B46" s="46" t="s">
        <v>673</v>
      </c>
      <c r="C46" s="46" t="s">
        <v>674</v>
      </c>
      <c r="D46" s="46" t="s">
        <v>656</v>
      </c>
      <c r="E46" s="70" t="s">
        <v>257</v>
      </c>
      <c r="F46" s="70" t="s">
        <v>257</v>
      </c>
      <c r="G46" s="70" t="s">
        <v>257</v>
      </c>
      <c r="H46" s="70" t="s">
        <v>257</v>
      </c>
      <c r="I46" s="71"/>
      <c r="J46" s="70" t="s">
        <v>257</v>
      </c>
      <c r="K46" s="70" t="s">
        <v>257</v>
      </c>
      <c r="L46" s="72" t="s">
        <v>259</v>
      </c>
      <c r="M46" s="71"/>
    </row>
    <row r="47" spans="1:13" x14ac:dyDescent="0.25">
      <c r="A47" s="40">
        <v>43</v>
      </c>
      <c r="B47" s="46" t="s">
        <v>675</v>
      </c>
      <c r="C47" s="46" t="s">
        <v>676</v>
      </c>
      <c r="D47" s="46" t="s">
        <v>656</v>
      </c>
      <c r="E47" s="70" t="s">
        <v>257</v>
      </c>
      <c r="F47" s="70" t="s">
        <v>257</v>
      </c>
      <c r="G47" s="70" t="s">
        <v>257</v>
      </c>
      <c r="H47" s="70" t="s">
        <v>257</v>
      </c>
      <c r="I47" s="71"/>
      <c r="J47" s="70" t="s">
        <v>257</v>
      </c>
      <c r="K47" s="70" t="s">
        <v>257</v>
      </c>
      <c r="L47" s="72" t="s">
        <v>259</v>
      </c>
      <c r="M47" s="71"/>
    </row>
    <row r="48" spans="1:13" x14ac:dyDescent="0.25">
      <c r="A48" s="40">
        <v>44</v>
      </c>
      <c r="B48" s="46" t="s">
        <v>677</v>
      </c>
      <c r="C48" s="46" t="s">
        <v>678</v>
      </c>
      <c r="D48" s="46" t="s">
        <v>679</v>
      </c>
      <c r="E48" s="70" t="s">
        <v>257</v>
      </c>
      <c r="F48" s="70" t="s">
        <v>257</v>
      </c>
      <c r="G48" s="70" t="s">
        <v>257</v>
      </c>
      <c r="H48" s="70" t="s">
        <v>257</v>
      </c>
      <c r="I48" s="71"/>
      <c r="J48" s="70" t="s">
        <v>257</v>
      </c>
      <c r="K48" s="70" t="s">
        <v>257</v>
      </c>
      <c r="L48" s="72" t="s">
        <v>259</v>
      </c>
      <c r="M48" s="71"/>
    </row>
    <row r="49" spans="1:13" x14ac:dyDescent="0.25">
      <c r="A49" s="40">
        <v>45</v>
      </c>
      <c r="B49" s="46" t="s">
        <v>680</v>
      </c>
      <c r="C49" s="46" t="s">
        <v>681</v>
      </c>
      <c r="D49" s="46" t="s">
        <v>679</v>
      </c>
      <c r="E49" s="70" t="s">
        <v>257</v>
      </c>
      <c r="F49" s="70" t="s">
        <v>257</v>
      </c>
      <c r="G49" s="70" t="s">
        <v>257</v>
      </c>
      <c r="H49" s="70" t="s">
        <v>257</v>
      </c>
      <c r="I49" s="71"/>
      <c r="J49" s="70" t="s">
        <v>257</v>
      </c>
      <c r="K49" s="70" t="s">
        <v>257</v>
      </c>
      <c r="L49" s="72" t="s">
        <v>259</v>
      </c>
      <c r="M49" s="71"/>
    </row>
    <row r="50" spans="1:13" x14ac:dyDescent="0.25">
      <c r="A50" s="40">
        <v>46</v>
      </c>
      <c r="B50" s="73" t="s">
        <v>682</v>
      </c>
      <c r="C50" s="74" t="s">
        <v>683</v>
      </c>
      <c r="D50" s="74" t="s">
        <v>679</v>
      </c>
      <c r="E50" s="75" t="s">
        <v>257</v>
      </c>
      <c r="F50" s="75" t="s">
        <v>257</v>
      </c>
      <c r="G50" s="75" t="s">
        <v>257</v>
      </c>
      <c r="H50" s="75" t="s">
        <v>257</v>
      </c>
      <c r="I50" s="76"/>
      <c r="J50" s="75" t="s">
        <v>257</v>
      </c>
      <c r="K50" s="75" t="s">
        <v>257</v>
      </c>
      <c r="L50" s="77" t="s">
        <v>259</v>
      </c>
      <c r="M50" s="76"/>
    </row>
    <row r="51" spans="1:13" x14ac:dyDescent="0.25">
      <c r="A51" s="40">
        <v>47</v>
      </c>
      <c r="B51" s="46" t="s">
        <v>684</v>
      </c>
      <c r="C51" s="46" t="s">
        <v>685</v>
      </c>
      <c r="D51" s="46" t="s">
        <v>679</v>
      </c>
      <c r="E51" s="70" t="s">
        <v>257</v>
      </c>
      <c r="F51" s="70" t="s">
        <v>257</v>
      </c>
      <c r="G51" s="70" t="s">
        <v>257</v>
      </c>
      <c r="H51" s="70" t="s">
        <v>257</v>
      </c>
      <c r="I51" s="71"/>
      <c r="J51" s="70" t="s">
        <v>257</v>
      </c>
      <c r="K51" s="70" t="s">
        <v>257</v>
      </c>
      <c r="L51" s="72" t="s">
        <v>259</v>
      </c>
      <c r="M51" s="71"/>
    </row>
    <row r="52" spans="1:13" x14ac:dyDescent="0.25">
      <c r="A52" s="40">
        <v>48</v>
      </c>
      <c r="B52" s="46" t="s">
        <v>686</v>
      </c>
      <c r="C52" s="46" t="s">
        <v>687</v>
      </c>
      <c r="D52" s="46" t="s">
        <v>606</v>
      </c>
      <c r="E52" s="70" t="s">
        <v>257</v>
      </c>
      <c r="F52" s="70" t="s">
        <v>257</v>
      </c>
      <c r="G52" s="70" t="s">
        <v>257</v>
      </c>
      <c r="H52" s="70" t="s">
        <v>257</v>
      </c>
      <c r="I52" s="71"/>
      <c r="J52" s="70" t="s">
        <v>257</v>
      </c>
      <c r="K52" s="70" t="s">
        <v>257</v>
      </c>
      <c r="L52" s="72" t="s">
        <v>259</v>
      </c>
      <c r="M52" s="71"/>
    </row>
    <row r="53" spans="1:13" x14ac:dyDescent="0.25">
      <c r="A53" s="40">
        <v>49</v>
      </c>
      <c r="B53" s="46" t="s">
        <v>688</v>
      </c>
      <c r="C53" s="46" t="s">
        <v>689</v>
      </c>
      <c r="D53" s="46" t="s">
        <v>679</v>
      </c>
      <c r="E53" s="70" t="s">
        <v>257</v>
      </c>
      <c r="F53" s="70" t="s">
        <v>257</v>
      </c>
      <c r="G53" s="70" t="s">
        <v>257</v>
      </c>
      <c r="H53" s="70" t="s">
        <v>257</v>
      </c>
      <c r="I53" s="71"/>
      <c r="J53" s="70" t="s">
        <v>257</v>
      </c>
      <c r="K53" s="70" t="s">
        <v>257</v>
      </c>
      <c r="L53" s="72" t="s">
        <v>259</v>
      </c>
      <c r="M53" s="71"/>
    </row>
    <row r="54" spans="1:13" x14ac:dyDescent="0.25">
      <c r="A54" s="40">
        <v>50</v>
      </c>
      <c r="B54" s="46" t="s">
        <v>690</v>
      </c>
      <c r="C54" s="46" t="s">
        <v>691</v>
      </c>
      <c r="D54" s="46" t="s">
        <v>656</v>
      </c>
      <c r="E54" s="70" t="s">
        <v>257</v>
      </c>
      <c r="F54" s="70" t="s">
        <v>257</v>
      </c>
      <c r="G54" s="70" t="s">
        <v>257</v>
      </c>
      <c r="H54" s="70" t="s">
        <v>257</v>
      </c>
      <c r="I54" s="71"/>
      <c r="J54" s="70" t="s">
        <v>257</v>
      </c>
      <c r="K54" s="70" t="s">
        <v>257</v>
      </c>
      <c r="L54" s="72" t="s">
        <v>259</v>
      </c>
      <c r="M54" s="71"/>
    </row>
    <row r="55" spans="1:13" x14ac:dyDescent="0.25">
      <c r="A55" s="40">
        <v>51</v>
      </c>
      <c r="B55" s="46" t="s">
        <v>692</v>
      </c>
      <c r="C55" s="46" t="s">
        <v>693</v>
      </c>
      <c r="D55" s="46" t="s">
        <v>694</v>
      </c>
      <c r="E55" s="70" t="s">
        <v>257</v>
      </c>
      <c r="F55" s="70" t="s">
        <v>257</v>
      </c>
      <c r="G55" s="70" t="s">
        <v>257</v>
      </c>
      <c r="H55" s="70" t="s">
        <v>257</v>
      </c>
      <c r="I55" s="71"/>
      <c r="J55" s="70" t="s">
        <v>257</v>
      </c>
      <c r="K55" s="70" t="s">
        <v>257</v>
      </c>
      <c r="L55" s="72" t="s">
        <v>259</v>
      </c>
      <c r="M55" s="71"/>
    </row>
    <row r="56" spans="1:13" x14ac:dyDescent="0.25">
      <c r="A56" s="40">
        <v>52</v>
      </c>
      <c r="B56" s="46" t="s">
        <v>695</v>
      </c>
      <c r="C56" s="46" t="s">
        <v>696</v>
      </c>
      <c r="D56" s="46" t="s">
        <v>694</v>
      </c>
      <c r="E56" s="70" t="s">
        <v>257</v>
      </c>
      <c r="F56" s="70" t="s">
        <v>257</v>
      </c>
      <c r="G56" s="70" t="s">
        <v>257</v>
      </c>
      <c r="H56" s="70" t="s">
        <v>257</v>
      </c>
      <c r="I56" s="71"/>
      <c r="J56" s="70" t="s">
        <v>257</v>
      </c>
      <c r="K56" s="70" t="s">
        <v>257</v>
      </c>
      <c r="L56" s="72" t="s">
        <v>259</v>
      </c>
      <c r="M56" s="71"/>
    </row>
    <row r="57" spans="1:13" x14ac:dyDescent="0.25">
      <c r="A57" s="40">
        <v>53</v>
      </c>
      <c r="B57" s="46" t="s">
        <v>697</v>
      </c>
      <c r="C57" s="46" t="s">
        <v>698</v>
      </c>
      <c r="D57" s="46" t="s">
        <v>694</v>
      </c>
      <c r="E57" s="70" t="s">
        <v>257</v>
      </c>
      <c r="F57" s="70" t="s">
        <v>257</v>
      </c>
      <c r="G57" s="70" t="s">
        <v>257</v>
      </c>
      <c r="H57" s="70" t="s">
        <v>257</v>
      </c>
      <c r="I57" s="71"/>
      <c r="J57" s="70" t="s">
        <v>257</v>
      </c>
      <c r="K57" s="70" t="s">
        <v>257</v>
      </c>
      <c r="L57" s="72" t="s">
        <v>259</v>
      </c>
      <c r="M57" s="71"/>
    </row>
    <row r="58" spans="1:13" x14ac:dyDescent="0.25">
      <c r="A58" s="40">
        <v>54</v>
      </c>
      <c r="B58" s="46" t="s">
        <v>699</v>
      </c>
      <c r="C58" s="46" t="s">
        <v>700</v>
      </c>
      <c r="D58" s="46" t="s">
        <v>694</v>
      </c>
      <c r="E58" s="70" t="s">
        <v>257</v>
      </c>
      <c r="F58" s="70" t="s">
        <v>257</v>
      </c>
      <c r="G58" s="70" t="s">
        <v>257</v>
      </c>
      <c r="H58" s="70" t="s">
        <v>257</v>
      </c>
      <c r="I58" s="71"/>
      <c r="J58" s="70" t="s">
        <v>257</v>
      </c>
      <c r="K58" s="70" t="s">
        <v>257</v>
      </c>
      <c r="L58" s="72" t="s">
        <v>259</v>
      </c>
      <c r="M58" s="71"/>
    </row>
    <row r="59" spans="1:13" x14ac:dyDescent="0.25">
      <c r="A59" s="40">
        <v>55</v>
      </c>
      <c r="B59" s="46" t="s">
        <v>701</v>
      </c>
      <c r="C59" s="46" t="s">
        <v>702</v>
      </c>
      <c r="D59" s="46" t="s">
        <v>694</v>
      </c>
      <c r="E59" s="70" t="s">
        <v>257</v>
      </c>
      <c r="F59" s="70" t="s">
        <v>257</v>
      </c>
      <c r="G59" s="70" t="s">
        <v>257</v>
      </c>
      <c r="H59" s="70" t="s">
        <v>257</v>
      </c>
      <c r="I59" s="71"/>
      <c r="J59" s="70" t="s">
        <v>257</v>
      </c>
      <c r="K59" s="70" t="s">
        <v>257</v>
      </c>
      <c r="L59" s="72" t="s">
        <v>259</v>
      </c>
      <c r="M59" s="71"/>
    </row>
    <row r="60" spans="1:13" x14ac:dyDescent="0.25">
      <c r="A60" s="40">
        <v>56</v>
      </c>
      <c r="B60" s="46" t="s">
        <v>703</v>
      </c>
      <c r="C60" s="46" t="s">
        <v>704</v>
      </c>
      <c r="D60" s="46" t="s">
        <v>694</v>
      </c>
      <c r="E60" s="70" t="s">
        <v>257</v>
      </c>
      <c r="F60" s="70" t="s">
        <v>257</v>
      </c>
      <c r="G60" s="70" t="s">
        <v>257</v>
      </c>
      <c r="H60" s="70" t="s">
        <v>257</v>
      </c>
      <c r="I60" s="71"/>
      <c r="J60" s="70" t="s">
        <v>257</v>
      </c>
      <c r="K60" s="70" t="s">
        <v>257</v>
      </c>
      <c r="L60" s="72" t="s">
        <v>259</v>
      </c>
      <c r="M60" s="71"/>
    </row>
    <row r="61" spans="1:13" x14ac:dyDescent="0.25">
      <c r="A61" s="40">
        <v>57</v>
      </c>
      <c r="B61" s="73" t="s">
        <v>705</v>
      </c>
      <c r="C61" s="74" t="s">
        <v>706</v>
      </c>
      <c r="D61" s="74" t="s">
        <v>694</v>
      </c>
      <c r="E61" s="75" t="s">
        <v>257</v>
      </c>
      <c r="F61" s="75" t="s">
        <v>257</v>
      </c>
      <c r="G61" s="75" t="s">
        <v>257</v>
      </c>
      <c r="H61" s="75" t="s">
        <v>257</v>
      </c>
      <c r="I61" s="76"/>
      <c r="J61" s="75" t="s">
        <v>257</v>
      </c>
      <c r="K61" s="75" t="s">
        <v>257</v>
      </c>
      <c r="L61" s="77" t="s">
        <v>259</v>
      </c>
      <c r="M61" s="76"/>
    </row>
    <row r="62" spans="1:13" x14ac:dyDescent="0.25">
      <c r="A62" s="40">
        <v>58</v>
      </c>
      <c r="B62" s="46" t="s">
        <v>707</v>
      </c>
      <c r="C62" s="46" t="s">
        <v>708</v>
      </c>
      <c r="D62" s="46" t="s">
        <v>694</v>
      </c>
      <c r="E62" s="70" t="s">
        <v>257</v>
      </c>
      <c r="F62" s="70" t="s">
        <v>257</v>
      </c>
      <c r="G62" s="70" t="s">
        <v>257</v>
      </c>
      <c r="H62" s="70" t="s">
        <v>257</v>
      </c>
      <c r="I62" s="71"/>
      <c r="J62" s="70" t="s">
        <v>257</v>
      </c>
      <c r="K62" s="70" t="s">
        <v>257</v>
      </c>
      <c r="L62" s="72" t="s">
        <v>259</v>
      </c>
      <c r="M62" s="71"/>
    </row>
    <row r="63" spans="1:13" x14ac:dyDescent="0.25">
      <c r="A63" s="40">
        <v>59</v>
      </c>
      <c r="B63" s="46" t="s">
        <v>709</v>
      </c>
      <c r="C63" s="46" t="s">
        <v>710</v>
      </c>
      <c r="D63" s="46" t="s">
        <v>694</v>
      </c>
      <c r="E63" s="70" t="s">
        <v>257</v>
      </c>
      <c r="F63" s="70" t="s">
        <v>257</v>
      </c>
      <c r="G63" s="70" t="s">
        <v>257</v>
      </c>
      <c r="H63" s="70" t="s">
        <v>257</v>
      </c>
      <c r="I63" s="71"/>
      <c r="J63" s="70" t="s">
        <v>257</v>
      </c>
      <c r="K63" s="70" t="s">
        <v>257</v>
      </c>
      <c r="L63" s="72" t="s">
        <v>259</v>
      </c>
      <c r="M63" s="71"/>
    </row>
    <row r="64" spans="1:13" x14ac:dyDescent="0.25">
      <c r="A64" s="40">
        <v>60</v>
      </c>
      <c r="B64" s="46" t="s">
        <v>711</v>
      </c>
      <c r="C64" s="46" t="s">
        <v>712</v>
      </c>
      <c r="D64" s="46" t="s">
        <v>694</v>
      </c>
      <c r="E64" s="70" t="s">
        <v>257</v>
      </c>
      <c r="F64" s="70" t="s">
        <v>257</v>
      </c>
      <c r="G64" s="70" t="s">
        <v>257</v>
      </c>
      <c r="H64" s="70" t="s">
        <v>257</v>
      </c>
      <c r="I64" s="71"/>
      <c r="J64" s="70" t="s">
        <v>257</v>
      </c>
      <c r="K64" s="70" t="s">
        <v>257</v>
      </c>
      <c r="L64" s="72" t="s">
        <v>259</v>
      </c>
      <c r="M64" s="71"/>
    </row>
    <row r="65" spans="1:13" ht="28.5" x14ac:dyDescent="0.25">
      <c r="A65" s="40">
        <v>61</v>
      </c>
      <c r="B65" s="73" t="s">
        <v>713</v>
      </c>
      <c r="C65" s="74" t="s">
        <v>714</v>
      </c>
      <c r="D65" s="74" t="s">
        <v>694</v>
      </c>
      <c r="E65" s="75" t="s">
        <v>257</v>
      </c>
      <c r="F65" s="75" t="s">
        <v>257</v>
      </c>
      <c r="G65" s="75" t="s">
        <v>257</v>
      </c>
      <c r="H65" s="75" t="s">
        <v>257</v>
      </c>
      <c r="I65" s="76"/>
      <c r="J65" s="75" t="s">
        <v>257</v>
      </c>
      <c r="K65" s="75" t="s">
        <v>257</v>
      </c>
      <c r="L65" s="77" t="s">
        <v>259</v>
      </c>
      <c r="M65" s="76"/>
    </row>
    <row r="66" spans="1:13" x14ac:dyDescent="0.25">
      <c r="A66" s="40">
        <v>62</v>
      </c>
      <c r="B66" s="46" t="s">
        <v>715</v>
      </c>
      <c r="C66" s="46" t="s">
        <v>716</v>
      </c>
      <c r="D66" s="46" t="s">
        <v>694</v>
      </c>
      <c r="E66" s="70" t="s">
        <v>257</v>
      </c>
      <c r="F66" s="70" t="s">
        <v>257</v>
      </c>
      <c r="G66" s="70" t="s">
        <v>257</v>
      </c>
      <c r="H66" s="70" t="s">
        <v>257</v>
      </c>
      <c r="I66" s="71"/>
      <c r="J66" s="70" t="s">
        <v>257</v>
      </c>
      <c r="K66" s="70" t="s">
        <v>257</v>
      </c>
      <c r="L66" s="72" t="s">
        <v>259</v>
      </c>
      <c r="M66" s="71"/>
    </row>
    <row r="67" spans="1:13" x14ac:dyDescent="0.25">
      <c r="A67" s="40">
        <v>63</v>
      </c>
      <c r="B67" s="46" t="s">
        <v>717</v>
      </c>
      <c r="C67" s="46" t="s">
        <v>718</v>
      </c>
      <c r="D67" s="46" t="s">
        <v>694</v>
      </c>
      <c r="E67" s="70" t="s">
        <v>257</v>
      </c>
      <c r="F67" s="70" t="s">
        <v>257</v>
      </c>
      <c r="G67" s="70" t="s">
        <v>257</v>
      </c>
      <c r="H67" s="70" t="s">
        <v>257</v>
      </c>
      <c r="I67" s="71"/>
      <c r="J67" s="70" t="s">
        <v>257</v>
      </c>
      <c r="K67" s="70" t="s">
        <v>257</v>
      </c>
      <c r="L67" s="72" t="s">
        <v>259</v>
      </c>
      <c r="M67" s="71"/>
    </row>
    <row r="68" spans="1:13" x14ac:dyDescent="0.25">
      <c r="A68" s="40">
        <v>64</v>
      </c>
      <c r="B68" s="46" t="s">
        <v>719</v>
      </c>
      <c r="C68" s="46" t="s">
        <v>720</v>
      </c>
      <c r="D68" s="46" t="s">
        <v>694</v>
      </c>
      <c r="E68" s="70" t="s">
        <v>257</v>
      </c>
      <c r="F68" s="70" t="s">
        <v>257</v>
      </c>
      <c r="G68" s="70" t="s">
        <v>257</v>
      </c>
      <c r="H68" s="70" t="s">
        <v>257</v>
      </c>
      <c r="I68" s="71"/>
      <c r="J68" s="70" t="s">
        <v>257</v>
      </c>
      <c r="K68" s="70" t="s">
        <v>257</v>
      </c>
      <c r="L68" s="72" t="s">
        <v>259</v>
      </c>
      <c r="M68" s="71"/>
    </row>
    <row r="69" spans="1:13" x14ac:dyDescent="0.25">
      <c r="A69" s="40">
        <v>65</v>
      </c>
      <c r="B69" s="46" t="s">
        <v>721</v>
      </c>
      <c r="C69" s="46" t="s">
        <v>722</v>
      </c>
      <c r="D69" s="46" t="s">
        <v>723</v>
      </c>
      <c r="E69" s="70" t="s">
        <v>257</v>
      </c>
      <c r="F69" s="70" t="s">
        <v>257</v>
      </c>
      <c r="G69" s="70" t="s">
        <v>257</v>
      </c>
      <c r="H69" s="70" t="s">
        <v>257</v>
      </c>
      <c r="I69" s="71"/>
      <c r="J69" s="70" t="s">
        <v>257</v>
      </c>
      <c r="K69" s="70" t="s">
        <v>257</v>
      </c>
      <c r="L69" s="72" t="s">
        <v>259</v>
      </c>
      <c r="M69" s="71"/>
    </row>
    <row r="70" spans="1:13" x14ac:dyDescent="0.25">
      <c r="A70" s="40">
        <v>66</v>
      </c>
      <c r="B70" s="46" t="s">
        <v>724</v>
      </c>
      <c r="C70" s="46" t="s">
        <v>725</v>
      </c>
      <c r="D70" s="46" t="s">
        <v>723</v>
      </c>
      <c r="E70" s="70" t="s">
        <v>257</v>
      </c>
      <c r="F70" s="70" t="s">
        <v>257</v>
      </c>
      <c r="G70" s="70" t="s">
        <v>257</v>
      </c>
      <c r="H70" s="70" t="s">
        <v>257</v>
      </c>
      <c r="I70" s="71"/>
      <c r="J70" s="70" t="s">
        <v>257</v>
      </c>
      <c r="K70" s="70" t="s">
        <v>257</v>
      </c>
      <c r="L70" s="72" t="s">
        <v>259</v>
      </c>
      <c r="M70" s="71"/>
    </row>
    <row r="71" spans="1:13" x14ac:dyDescent="0.25">
      <c r="A71" s="40">
        <v>67</v>
      </c>
      <c r="B71" s="46" t="s">
        <v>726</v>
      </c>
      <c r="C71" s="46" t="s">
        <v>727</v>
      </c>
      <c r="D71" s="46" t="s">
        <v>723</v>
      </c>
      <c r="E71" s="70" t="s">
        <v>257</v>
      </c>
      <c r="F71" s="70" t="s">
        <v>257</v>
      </c>
      <c r="G71" s="70" t="s">
        <v>257</v>
      </c>
      <c r="H71" s="70" t="s">
        <v>257</v>
      </c>
      <c r="I71" s="71"/>
      <c r="J71" s="70" t="s">
        <v>257</v>
      </c>
      <c r="K71" s="70" t="s">
        <v>257</v>
      </c>
      <c r="L71" s="72" t="s">
        <v>259</v>
      </c>
      <c r="M71" s="71"/>
    </row>
    <row r="72" spans="1:13" x14ac:dyDescent="0.25">
      <c r="A72" s="40">
        <v>68</v>
      </c>
      <c r="B72" s="46" t="s">
        <v>728</v>
      </c>
      <c r="C72" s="46" t="s">
        <v>729</v>
      </c>
      <c r="D72" s="46" t="s">
        <v>723</v>
      </c>
      <c r="E72" s="70" t="s">
        <v>257</v>
      </c>
      <c r="F72" s="70" t="s">
        <v>257</v>
      </c>
      <c r="G72" s="70" t="s">
        <v>257</v>
      </c>
      <c r="H72" s="70" t="s">
        <v>257</v>
      </c>
      <c r="I72" s="71"/>
      <c r="J72" s="70" t="s">
        <v>257</v>
      </c>
      <c r="K72" s="70" t="s">
        <v>257</v>
      </c>
      <c r="L72" s="72" t="s">
        <v>259</v>
      </c>
      <c r="M72" s="71"/>
    </row>
    <row r="73" spans="1:13" x14ac:dyDescent="0.25">
      <c r="A73" s="40">
        <v>69</v>
      </c>
      <c r="B73" s="46" t="s">
        <v>730</v>
      </c>
      <c r="C73" s="46" t="s">
        <v>731</v>
      </c>
      <c r="D73" s="46" t="s">
        <v>723</v>
      </c>
      <c r="E73" s="70" t="s">
        <v>257</v>
      </c>
      <c r="F73" s="70" t="s">
        <v>257</v>
      </c>
      <c r="G73" s="70" t="s">
        <v>257</v>
      </c>
      <c r="H73" s="70" t="s">
        <v>257</v>
      </c>
      <c r="I73" s="71"/>
      <c r="J73" s="70" t="s">
        <v>257</v>
      </c>
      <c r="K73" s="70" t="s">
        <v>257</v>
      </c>
      <c r="L73" s="72" t="s">
        <v>259</v>
      </c>
      <c r="M73" s="71"/>
    </row>
    <row r="74" spans="1:13" x14ac:dyDescent="0.25">
      <c r="A74" s="40">
        <v>70</v>
      </c>
      <c r="B74" s="46" t="s">
        <v>732</v>
      </c>
      <c r="C74" s="46" t="s">
        <v>733</v>
      </c>
      <c r="D74" s="46" t="s">
        <v>723</v>
      </c>
      <c r="E74" s="70" t="s">
        <v>257</v>
      </c>
      <c r="F74" s="70" t="s">
        <v>257</v>
      </c>
      <c r="G74" s="70" t="s">
        <v>257</v>
      </c>
      <c r="H74" s="70" t="s">
        <v>257</v>
      </c>
      <c r="I74" s="71"/>
      <c r="J74" s="70" t="s">
        <v>257</v>
      </c>
      <c r="K74" s="70" t="s">
        <v>257</v>
      </c>
      <c r="L74" s="72" t="s">
        <v>259</v>
      </c>
      <c r="M74" s="71"/>
    </row>
    <row r="75" spans="1:13" x14ac:dyDescent="0.25">
      <c r="A75" s="40">
        <v>71</v>
      </c>
      <c r="B75" s="46" t="s">
        <v>734</v>
      </c>
      <c r="C75" s="46" t="s">
        <v>735</v>
      </c>
      <c r="D75" s="46" t="s">
        <v>723</v>
      </c>
      <c r="E75" s="70" t="s">
        <v>257</v>
      </c>
      <c r="F75" s="70" t="s">
        <v>257</v>
      </c>
      <c r="G75" s="70" t="s">
        <v>257</v>
      </c>
      <c r="H75" s="70" t="s">
        <v>257</v>
      </c>
      <c r="I75" s="71"/>
      <c r="J75" s="70" t="s">
        <v>257</v>
      </c>
      <c r="K75" s="70" t="s">
        <v>257</v>
      </c>
      <c r="L75" s="72" t="s">
        <v>259</v>
      </c>
      <c r="M75" s="71"/>
    </row>
    <row r="76" spans="1:13" x14ac:dyDescent="0.25">
      <c r="A76" s="40">
        <v>72</v>
      </c>
      <c r="B76" s="46" t="s">
        <v>736</v>
      </c>
      <c r="C76" s="46" t="s">
        <v>737</v>
      </c>
      <c r="D76" s="46" t="s">
        <v>723</v>
      </c>
      <c r="E76" s="70" t="s">
        <v>257</v>
      </c>
      <c r="F76" s="70" t="s">
        <v>257</v>
      </c>
      <c r="G76" s="70" t="s">
        <v>257</v>
      </c>
      <c r="H76" s="70" t="s">
        <v>257</v>
      </c>
      <c r="I76" s="71"/>
      <c r="J76" s="70" t="s">
        <v>257</v>
      </c>
      <c r="K76" s="70" t="s">
        <v>257</v>
      </c>
      <c r="L76" s="72" t="s">
        <v>259</v>
      </c>
      <c r="M76" s="71"/>
    </row>
    <row r="77" spans="1:13" x14ac:dyDescent="0.25">
      <c r="A77" s="40">
        <v>73</v>
      </c>
      <c r="B77" s="46" t="s">
        <v>738</v>
      </c>
      <c r="C77" s="46" t="s">
        <v>739</v>
      </c>
      <c r="D77" s="46" t="s">
        <v>723</v>
      </c>
      <c r="E77" s="70" t="s">
        <v>257</v>
      </c>
      <c r="F77" s="70" t="s">
        <v>257</v>
      </c>
      <c r="G77" s="70" t="s">
        <v>257</v>
      </c>
      <c r="H77" s="70" t="s">
        <v>257</v>
      </c>
      <c r="I77" s="71"/>
      <c r="J77" s="70" t="s">
        <v>257</v>
      </c>
      <c r="K77" s="70" t="s">
        <v>257</v>
      </c>
      <c r="L77" s="72" t="s">
        <v>259</v>
      </c>
      <c r="M77" s="71"/>
    </row>
    <row r="78" spans="1:13" x14ac:dyDescent="0.25">
      <c r="A78" s="40">
        <v>74</v>
      </c>
      <c r="B78" s="46" t="s">
        <v>740</v>
      </c>
      <c r="C78" s="46" t="s">
        <v>741</v>
      </c>
      <c r="D78" s="46" t="s">
        <v>723</v>
      </c>
      <c r="E78" s="70" t="s">
        <v>257</v>
      </c>
      <c r="F78" s="70" t="s">
        <v>257</v>
      </c>
      <c r="G78" s="70" t="s">
        <v>257</v>
      </c>
      <c r="H78" s="70" t="s">
        <v>257</v>
      </c>
      <c r="I78" s="71"/>
      <c r="J78" s="70" t="s">
        <v>257</v>
      </c>
      <c r="K78" s="70" t="s">
        <v>257</v>
      </c>
      <c r="L78" s="72" t="s">
        <v>259</v>
      </c>
      <c r="M78" s="71"/>
    </row>
    <row r="79" spans="1:13" x14ac:dyDescent="0.25">
      <c r="A79" s="40">
        <v>75</v>
      </c>
      <c r="B79" s="46" t="s">
        <v>742</v>
      </c>
      <c r="C79" s="46" t="s">
        <v>743</v>
      </c>
      <c r="D79" s="46" t="s">
        <v>723</v>
      </c>
      <c r="E79" s="70" t="s">
        <v>257</v>
      </c>
      <c r="F79" s="70" t="s">
        <v>257</v>
      </c>
      <c r="G79" s="70" t="s">
        <v>257</v>
      </c>
      <c r="H79" s="70" t="s">
        <v>257</v>
      </c>
      <c r="I79" s="71"/>
      <c r="J79" s="70" t="s">
        <v>257</v>
      </c>
      <c r="K79" s="70" t="s">
        <v>257</v>
      </c>
      <c r="L79" s="72" t="s">
        <v>259</v>
      </c>
      <c r="M79" s="71"/>
    </row>
    <row r="80" spans="1:13" x14ac:dyDescent="0.25">
      <c r="A80" s="40">
        <v>76</v>
      </c>
      <c r="B80" s="46" t="s">
        <v>744</v>
      </c>
      <c r="C80" s="46" t="s">
        <v>745</v>
      </c>
      <c r="D80" s="46" t="s">
        <v>723</v>
      </c>
      <c r="E80" s="70" t="s">
        <v>257</v>
      </c>
      <c r="F80" s="70" t="s">
        <v>257</v>
      </c>
      <c r="G80" s="70" t="s">
        <v>257</v>
      </c>
      <c r="H80" s="70" t="s">
        <v>257</v>
      </c>
      <c r="I80" s="71"/>
      <c r="J80" s="70" t="s">
        <v>257</v>
      </c>
      <c r="K80" s="70" t="s">
        <v>257</v>
      </c>
      <c r="L80" s="72" t="s">
        <v>259</v>
      </c>
      <c r="M80" s="71"/>
    </row>
    <row r="81" spans="1:13" x14ac:dyDescent="0.25">
      <c r="A81" s="40">
        <v>77</v>
      </c>
      <c r="B81" s="46" t="s">
        <v>746</v>
      </c>
      <c r="C81" s="46" t="s">
        <v>747</v>
      </c>
      <c r="D81" s="46" t="s">
        <v>723</v>
      </c>
      <c r="E81" s="70" t="s">
        <v>257</v>
      </c>
      <c r="F81" s="70" t="s">
        <v>257</v>
      </c>
      <c r="G81" s="70" t="s">
        <v>257</v>
      </c>
      <c r="H81" s="70" t="s">
        <v>257</v>
      </c>
      <c r="I81" s="71"/>
      <c r="J81" s="70" t="s">
        <v>257</v>
      </c>
      <c r="K81" s="70" t="s">
        <v>257</v>
      </c>
      <c r="L81" s="72" t="s">
        <v>259</v>
      </c>
      <c r="M81" s="71"/>
    </row>
    <row r="82" spans="1:13" x14ac:dyDescent="0.25">
      <c r="A82" s="40">
        <v>78</v>
      </c>
      <c r="B82" s="46" t="s">
        <v>748</v>
      </c>
      <c r="C82" s="46" t="s">
        <v>749</v>
      </c>
      <c r="D82" s="46" t="s">
        <v>723</v>
      </c>
      <c r="E82" s="70" t="s">
        <v>257</v>
      </c>
      <c r="F82" s="70" t="s">
        <v>257</v>
      </c>
      <c r="G82" s="70" t="s">
        <v>257</v>
      </c>
      <c r="H82" s="70" t="s">
        <v>257</v>
      </c>
      <c r="I82" s="71"/>
      <c r="J82" s="70" t="s">
        <v>257</v>
      </c>
      <c r="K82" s="70" t="s">
        <v>257</v>
      </c>
      <c r="L82" s="72" t="s">
        <v>259</v>
      </c>
      <c r="M82" s="71"/>
    </row>
    <row r="83" spans="1:13" x14ac:dyDescent="0.25">
      <c r="A83" s="40">
        <v>79</v>
      </c>
      <c r="B83" s="46" t="s">
        <v>750</v>
      </c>
      <c r="C83" s="46" t="s">
        <v>751</v>
      </c>
      <c r="D83" s="46" t="s">
        <v>752</v>
      </c>
      <c r="E83" s="70" t="s">
        <v>257</v>
      </c>
      <c r="F83" s="70" t="s">
        <v>257</v>
      </c>
      <c r="G83" s="70" t="s">
        <v>257</v>
      </c>
      <c r="H83" s="70" t="s">
        <v>257</v>
      </c>
      <c r="I83" s="71"/>
      <c r="J83" s="70" t="s">
        <v>257</v>
      </c>
      <c r="K83" s="70" t="s">
        <v>257</v>
      </c>
      <c r="L83" s="72" t="s">
        <v>259</v>
      </c>
      <c r="M83" s="71"/>
    </row>
    <row r="84" spans="1:13" x14ac:dyDescent="0.25">
      <c r="A84" s="40">
        <v>80</v>
      </c>
      <c r="B84" s="46" t="s">
        <v>753</v>
      </c>
      <c r="C84" s="46" t="s">
        <v>754</v>
      </c>
      <c r="D84" s="46" t="s">
        <v>752</v>
      </c>
      <c r="E84" s="70" t="s">
        <v>257</v>
      </c>
      <c r="F84" s="70" t="s">
        <v>257</v>
      </c>
      <c r="G84" s="70" t="s">
        <v>257</v>
      </c>
      <c r="H84" s="70" t="s">
        <v>257</v>
      </c>
      <c r="I84" s="71"/>
      <c r="J84" s="70" t="s">
        <v>257</v>
      </c>
      <c r="K84" s="70" t="s">
        <v>257</v>
      </c>
      <c r="L84" s="72" t="s">
        <v>259</v>
      </c>
      <c r="M84" s="71"/>
    </row>
    <row r="85" spans="1:13" x14ac:dyDescent="0.25">
      <c r="A85" s="40">
        <v>81</v>
      </c>
      <c r="B85" s="46" t="s">
        <v>755</v>
      </c>
      <c r="C85" s="46" t="s">
        <v>756</v>
      </c>
      <c r="D85" s="46" t="s">
        <v>752</v>
      </c>
      <c r="E85" s="70" t="s">
        <v>257</v>
      </c>
      <c r="F85" s="70" t="s">
        <v>257</v>
      </c>
      <c r="G85" s="70" t="s">
        <v>257</v>
      </c>
      <c r="H85" s="70" t="s">
        <v>257</v>
      </c>
      <c r="I85" s="71"/>
      <c r="J85" s="70" t="s">
        <v>257</v>
      </c>
      <c r="K85" s="70" t="s">
        <v>257</v>
      </c>
      <c r="L85" s="72" t="s">
        <v>259</v>
      </c>
      <c r="M85" s="71"/>
    </row>
    <row r="86" spans="1:13" x14ac:dyDescent="0.25">
      <c r="A86" s="40">
        <v>82</v>
      </c>
      <c r="B86" s="46" t="s">
        <v>757</v>
      </c>
      <c r="C86" s="46" t="s">
        <v>758</v>
      </c>
      <c r="D86" s="46" t="s">
        <v>752</v>
      </c>
      <c r="E86" s="70" t="s">
        <v>257</v>
      </c>
      <c r="F86" s="70" t="s">
        <v>257</v>
      </c>
      <c r="G86" s="70" t="s">
        <v>257</v>
      </c>
      <c r="H86" s="70" t="s">
        <v>257</v>
      </c>
      <c r="I86" s="71"/>
      <c r="J86" s="70" t="s">
        <v>257</v>
      </c>
      <c r="K86" s="70" t="s">
        <v>257</v>
      </c>
      <c r="L86" s="72" t="s">
        <v>259</v>
      </c>
      <c r="M86" s="71"/>
    </row>
    <row r="87" spans="1:13" x14ac:dyDescent="0.25">
      <c r="A87" s="40">
        <v>83</v>
      </c>
      <c r="B87" s="46" t="s">
        <v>759</v>
      </c>
      <c r="C87" s="46" t="s">
        <v>760</v>
      </c>
      <c r="D87" s="46" t="s">
        <v>752</v>
      </c>
      <c r="E87" s="70" t="s">
        <v>257</v>
      </c>
      <c r="F87" s="70" t="s">
        <v>257</v>
      </c>
      <c r="G87" s="70" t="s">
        <v>257</v>
      </c>
      <c r="H87" s="70" t="s">
        <v>257</v>
      </c>
      <c r="I87" s="71"/>
      <c r="J87" s="70" t="s">
        <v>257</v>
      </c>
      <c r="K87" s="70" t="s">
        <v>257</v>
      </c>
      <c r="L87" s="72" t="s">
        <v>259</v>
      </c>
      <c r="M87" s="71"/>
    </row>
    <row r="88" spans="1:13" x14ac:dyDescent="0.25">
      <c r="A88" s="40">
        <v>84</v>
      </c>
      <c r="B88" s="46" t="s">
        <v>761</v>
      </c>
      <c r="C88" s="46" t="s">
        <v>762</v>
      </c>
      <c r="D88" s="46" t="s">
        <v>763</v>
      </c>
      <c r="E88" s="70" t="s">
        <v>257</v>
      </c>
      <c r="F88" s="70" t="s">
        <v>257</v>
      </c>
      <c r="G88" s="70" t="s">
        <v>257</v>
      </c>
      <c r="H88" s="70" t="s">
        <v>257</v>
      </c>
      <c r="I88" s="71"/>
      <c r="J88" s="70" t="s">
        <v>257</v>
      </c>
      <c r="K88" s="70" t="s">
        <v>257</v>
      </c>
      <c r="L88" s="72" t="s">
        <v>259</v>
      </c>
      <c r="M88" s="71"/>
    </row>
    <row r="89" spans="1:13" x14ac:dyDescent="0.25">
      <c r="A89" s="40">
        <v>85</v>
      </c>
      <c r="B89" s="46" t="s">
        <v>764</v>
      </c>
      <c r="C89" s="46" t="s">
        <v>765</v>
      </c>
      <c r="D89" s="46" t="s">
        <v>763</v>
      </c>
      <c r="E89" s="70" t="s">
        <v>257</v>
      </c>
      <c r="F89" s="70" t="s">
        <v>257</v>
      </c>
      <c r="G89" s="70" t="s">
        <v>257</v>
      </c>
      <c r="H89" s="70" t="s">
        <v>257</v>
      </c>
      <c r="I89" s="71"/>
      <c r="J89" s="70" t="s">
        <v>257</v>
      </c>
      <c r="K89" s="70" t="s">
        <v>257</v>
      </c>
      <c r="L89" s="72" t="s">
        <v>259</v>
      </c>
      <c r="M89" s="71"/>
    </row>
    <row r="90" spans="1:13" x14ac:dyDescent="0.25">
      <c r="A90" s="40">
        <v>86</v>
      </c>
      <c r="B90" s="46" t="s">
        <v>766</v>
      </c>
      <c r="C90" s="46" t="s">
        <v>767</v>
      </c>
      <c r="D90" s="46" t="s">
        <v>763</v>
      </c>
      <c r="E90" s="70" t="s">
        <v>257</v>
      </c>
      <c r="F90" s="70" t="s">
        <v>257</v>
      </c>
      <c r="G90" s="70" t="s">
        <v>257</v>
      </c>
      <c r="H90" s="70" t="s">
        <v>257</v>
      </c>
      <c r="I90" s="71"/>
      <c r="J90" s="70" t="s">
        <v>257</v>
      </c>
      <c r="K90" s="70" t="s">
        <v>257</v>
      </c>
      <c r="L90" s="72" t="s">
        <v>259</v>
      </c>
      <c r="M90" s="71"/>
    </row>
    <row r="91" spans="1:13" x14ac:dyDescent="0.25">
      <c r="A91" s="40">
        <v>87</v>
      </c>
      <c r="B91" s="46" t="s">
        <v>768</v>
      </c>
      <c r="C91" s="46" t="s">
        <v>769</v>
      </c>
      <c r="D91" s="46" t="s">
        <v>763</v>
      </c>
      <c r="E91" s="70" t="s">
        <v>257</v>
      </c>
      <c r="F91" s="70" t="s">
        <v>257</v>
      </c>
      <c r="G91" s="70" t="s">
        <v>257</v>
      </c>
      <c r="H91" s="70" t="s">
        <v>257</v>
      </c>
      <c r="I91" s="71"/>
      <c r="J91" s="70" t="s">
        <v>257</v>
      </c>
      <c r="K91" s="70" t="s">
        <v>257</v>
      </c>
      <c r="L91" s="72" t="s">
        <v>259</v>
      </c>
      <c r="M91" s="71"/>
    </row>
    <row r="92" spans="1:13" x14ac:dyDescent="0.25">
      <c r="A92" s="40">
        <v>88</v>
      </c>
      <c r="B92" s="46" t="s">
        <v>770</v>
      </c>
      <c r="C92" s="46" t="s">
        <v>771</v>
      </c>
      <c r="D92" s="46" t="s">
        <v>763</v>
      </c>
      <c r="E92" s="70" t="s">
        <v>257</v>
      </c>
      <c r="F92" s="70" t="s">
        <v>257</v>
      </c>
      <c r="G92" s="70" t="s">
        <v>257</v>
      </c>
      <c r="H92" s="70" t="s">
        <v>257</v>
      </c>
      <c r="I92" s="71"/>
      <c r="J92" s="70" t="s">
        <v>257</v>
      </c>
      <c r="K92" s="70" t="s">
        <v>257</v>
      </c>
      <c r="L92" s="72" t="s">
        <v>259</v>
      </c>
      <c r="M92" s="71"/>
    </row>
    <row r="93" spans="1:13" x14ac:dyDescent="0.25">
      <c r="A93" s="40">
        <v>89</v>
      </c>
      <c r="B93" s="46" t="s">
        <v>284</v>
      </c>
      <c r="C93" s="46" t="s">
        <v>772</v>
      </c>
      <c r="D93" s="46" t="s">
        <v>763</v>
      </c>
      <c r="E93" s="70" t="s">
        <v>257</v>
      </c>
      <c r="F93" s="70" t="s">
        <v>257</v>
      </c>
      <c r="G93" s="70" t="s">
        <v>257</v>
      </c>
      <c r="H93" s="70" t="s">
        <v>257</v>
      </c>
      <c r="I93" s="71"/>
      <c r="J93" s="70" t="s">
        <v>257</v>
      </c>
      <c r="K93" s="70" t="s">
        <v>257</v>
      </c>
      <c r="L93" s="72" t="s">
        <v>259</v>
      </c>
      <c r="M93" s="71"/>
    </row>
    <row r="94" spans="1:13" x14ac:dyDescent="0.25">
      <c r="A94" s="40">
        <v>90</v>
      </c>
      <c r="B94" s="46" t="s">
        <v>773</v>
      </c>
      <c r="C94" s="46" t="s">
        <v>774</v>
      </c>
      <c r="D94" s="46" t="s">
        <v>763</v>
      </c>
      <c r="E94" s="70" t="s">
        <v>257</v>
      </c>
      <c r="F94" s="70" t="s">
        <v>257</v>
      </c>
      <c r="G94" s="70" t="s">
        <v>257</v>
      </c>
      <c r="H94" s="70" t="s">
        <v>257</v>
      </c>
      <c r="I94" s="71"/>
      <c r="J94" s="70" t="s">
        <v>257</v>
      </c>
      <c r="K94" s="70" t="s">
        <v>257</v>
      </c>
      <c r="L94" s="72" t="s">
        <v>259</v>
      </c>
      <c r="M94" s="71"/>
    </row>
    <row r="95" spans="1:13" x14ac:dyDescent="0.25">
      <c r="A95" s="40">
        <v>91</v>
      </c>
      <c r="B95" s="46" t="s">
        <v>138</v>
      </c>
      <c r="C95" s="46" t="s">
        <v>775</v>
      </c>
      <c r="D95" s="46" t="s">
        <v>763</v>
      </c>
      <c r="E95" s="70" t="s">
        <v>257</v>
      </c>
      <c r="F95" s="70" t="s">
        <v>257</v>
      </c>
      <c r="G95" s="70" t="s">
        <v>257</v>
      </c>
      <c r="H95" s="70" t="s">
        <v>257</v>
      </c>
      <c r="I95" s="71"/>
      <c r="J95" s="70" t="s">
        <v>257</v>
      </c>
      <c r="K95" s="70" t="s">
        <v>257</v>
      </c>
      <c r="L95" s="72" t="s">
        <v>259</v>
      </c>
      <c r="M95" s="71"/>
    </row>
    <row r="96" spans="1:13" x14ac:dyDescent="0.25">
      <c r="A96" s="40">
        <v>92</v>
      </c>
      <c r="B96" s="46" t="s">
        <v>776</v>
      </c>
      <c r="C96" s="46" t="s">
        <v>777</v>
      </c>
      <c r="D96" s="46" t="s">
        <v>763</v>
      </c>
      <c r="E96" s="70" t="s">
        <v>257</v>
      </c>
      <c r="F96" s="70" t="s">
        <v>257</v>
      </c>
      <c r="G96" s="70" t="s">
        <v>257</v>
      </c>
      <c r="H96" s="70" t="s">
        <v>257</v>
      </c>
      <c r="I96" s="71"/>
      <c r="J96" s="70" t="s">
        <v>257</v>
      </c>
      <c r="K96" s="70" t="s">
        <v>257</v>
      </c>
      <c r="L96" s="72" t="s">
        <v>259</v>
      </c>
      <c r="M96" s="71"/>
    </row>
    <row r="97" spans="1:13" x14ac:dyDescent="0.25">
      <c r="A97" s="40">
        <v>93</v>
      </c>
      <c r="B97" s="46" t="s">
        <v>778</v>
      </c>
      <c r="C97" s="46" t="s">
        <v>779</v>
      </c>
      <c r="D97" s="46" t="s">
        <v>780</v>
      </c>
      <c r="E97" s="70" t="s">
        <v>257</v>
      </c>
      <c r="F97" s="70" t="s">
        <v>257</v>
      </c>
      <c r="G97" s="70" t="s">
        <v>257</v>
      </c>
      <c r="H97" s="70" t="s">
        <v>257</v>
      </c>
      <c r="I97" s="71"/>
      <c r="J97" s="70" t="s">
        <v>257</v>
      </c>
      <c r="K97" s="70" t="s">
        <v>257</v>
      </c>
      <c r="L97" s="72" t="s">
        <v>259</v>
      </c>
      <c r="M97" s="71"/>
    </row>
    <row r="98" spans="1:13" x14ac:dyDescent="0.25">
      <c r="A98" s="40">
        <v>94</v>
      </c>
      <c r="B98" s="46" t="s">
        <v>781</v>
      </c>
      <c r="C98" s="46" t="s">
        <v>782</v>
      </c>
      <c r="D98" s="46" t="s">
        <v>780</v>
      </c>
      <c r="E98" s="70" t="s">
        <v>257</v>
      </c>
      <c r="F98" s="70" t="s">
        <v>257</v>
      </c>
      <c r="G98" s="70" t="s">
        <v>257</v>
      </c>
      <c r="H98" s="70" t="s">
        <v>257</v>
      </c>
      <c r="I98" s="71"/>
      <c r="J98" s="70" t="s">
        <v>257</v>
      </c>
      <c r="K98" s="70" t="s">
        <v>257</v>
      </c>
      <c r="L98" s="72" t="s">
        <v>259</v>
      </c>
      <c r="M98" s="71"/>
    </row>
    <row r="99" spans="1:13" x14ac:dyDescent="0.25">
      <c r="A99" s="40">
        <v>95</v>
      </c>
      <c r="B99" s="46" t="s">
        <v>783</v>
      </c>
      <c r="C99" s="46" t="s">
        <v>784</v>
      </c>
      <c r="D99" s="46" t="s">
        <v>780</v>
      </c>
      <c r="E99" s="70" t="s">
        <v>257</v>
      </c>
      <c r="F99" s="70" t="s">
        <v>257</v>
      </c>
      <c r="G99" s="70" t="s">
        <v>257</v>
      </c>
      <c r="H99" s="70" t="s">
        <v>257</v>
      </c>
      <c r="I99" s="71"/>
      <c r="J99" s="70" t="s">
        <v>257</v>
      </c>
      <c r="K99" s="70" t="s">
        <v>257</v>
      </c>
      <c r="L99" s="72" t="s">
        <v>259</v>
      </c>
      <c r="M99" s="71"/>
    </row>
    <row r="100" spans="1:13" x14ac:dyDescent="0.25">
      <c r="A100" s="40">
        <v>96</v>
      </c>
      <c r="B100" s="46" t="s">
        <v>785</v>
      </c>
      <c r="C100" s="46" t="s">
        <v>786</v>
      </c>
      <c r="D100" s="46" t="s">
        <v>780</v>
      </c>
      <c r="E100" s="70" t="s">
        <v>257</v>
      </c>
      <c r="F100" s="70" t="s">
        <v>257</v>
      </c>
      <c r="G100" s="70" t="s">
        <v>257</v>
      </c>
      <c r="H100" s="70" t="s">
        <v>257</v>
      </c>
      <c r="I100" s="71"/>
      <c r="J100" s="70" t="s">
        <v>257</v>
      </c>
      <c r="K100" s="70" t="s">
        <v>257</v>
      </c>
      <c r="L100" s="72" t="s">
        <v>259</v>
      </c>
      <c r="M100" s="71"/>
    </row>
    <row r="101" spans="1:13" x14ac:dyDescent="0.25">
      <c r="A101" s="40">
        <v>97</v>
      </c>
      <c r="B101" s="46" t="s">
        <v>787</v>
      </c>
      <c r="C101" s="46" t="s">
        <v>788</v>
      </c>
      <c r="D101" s="46" t="s">
        <v>780</v>
      </c>
      <c r="E101" s="70" t="s">
        <v>257</v>
      </c>
      <c r="F101" s="70" t="s">
        <v>257</v>
      </c>
      <c r="G101" s="70" t="s">
        <v>257</v>
      </c>
      <c r="H101" s="70" t="s">
        <v>257</v>
      </c>
      <c r="I101" s="71"/>
      <c r="J101" s="70" t="s">
        <v>257</v>
      </c>
      <c r="K101" s="70" t="s">
        <v>257</v>
      </c>
      <c r="L101" s="72" t="s">
        <v>259</v>
      </c>
      <c r="M101" s="71"/>
    </row>
    <row r="102" spans="1:13" x14ac:dyDescent="0.25">
      <c r="A102" s="40">
        <v>98</v>
      </c>
      <c r="B102" s="46" t="s">
        <v>789</v>
      </c>
      <c r="C102" s="46" t="s">
        <v>790</v>
      </c>
      <c r="D102" s="46" t="s">
        <v>780</v>
      </c>
      <c r="E102" s="70" t="s">
        <v>257</v>
      </c>
      <c r="F102" s="70" t="s">
        <v>257</v>
      </c>
      <c r="G102" s="70" t="s">
        <v>257</v>
      </c>
      <c r="H102" s="70" t="s">
        <v>257</v>
      </c>
      <c r="I102" s="71"/>
      <c r="J102" s="70" t="s">
        <v>257</v>
      </c>
      <c r="K102" s="70" t="s">
        <v>257</v>
      </c>
      <c r="L102" s="72" t="s">
        <v>259</v>
      </c>
      <c r="M102" s="71"/>
    </row>
    <row r="103" spans="1:13" x14ac:dyDescent="0.25">
      <c r="A103" s="40">
        <v>99</v>
      </c>
      <c r="B103" s="46" t="s">
        <v>791</v>
      </c>
      <c r="C103" s="46" t="s">
        <v>792</v>
      </c>
      <c r="D103" s="46" t="s">
        <v>780</v>
      </c>
      <c r="E103" s="70" t="s">
        <v>257</v>
      </c>
      <c r="F103" s="70" t="s">
        <v>257</v>
      </c>
      <c r="G103" s="70" t="s">
        <v>257</v>
      </c>
      <c r="H103" s="70" t="s">
        <v>257</v>
      </c>
      <c r="I103" s="71"/>
      <c r="J103" s="70" t="s">
        <v>257</v>
      </c>
      <c r="K103" s="70" t="s">
        <v>257</v>
      </c>
      <c r="L103" s="72" t="s">
        <v>259</v>
      </c>
      <c r="M103" s="71"/>
    </row>
    <row r="104" spans="1:13" x14ac:dyDescent="0.25">
      <c r="A104" s="40">
        <v>100</v>
      </c>
      <c r="B104" s="46" t="s">
        <v>92</v>
      </c>
      <c r="C104" s="46" t="s">
        <v>793</v>
      </c>
      <c r="D104" s="46" t="s">
        <v>780</v>
      </c>
      <c r="E104" s="70" t="s">
        <v>257</v>
      </c>
      <c r="F104" s="70" t="s">
        <v>257</v>
      </c>
      <c r="G104" s="70" t="s">
        <v>257</v>
      </c>
      <c r="H104" s="70" t="s">
        <v>257</v>
      </c>
      <c r="I104" s="71"/>
      <c r="J104" s="70" t="s">
        <v>257</v>
      </c>
      <c r="K104" s="70" t="s">
        <v>257</v>
      </c>
      <c r="L104" s="72" t="s">
        <v>259</v>
      </c>
      <c r="M104" s="71"/>
    </row>
    <row r="105" spans="1:13" x14ac:dyDescent="0.25">
      <c r="A105" s="40">
        <v>101</v>
      </c>
      <c r="B105" s="46" t="s">
        <v>794</v>
      </c>
      <c r="C105" s="46" t="s">
        <v>795</v>
      </c>
      <c r="D105" s="46" t="s">
        <v>780</v>
      </c>
      <c r="E105" s="70" t="s">
        <v>257</v>
      </c>
      <c r="F105" s="70" t="s">
        <v>257</v>
      </c>
      <c r="G105" s="70" t="s">
        <v>257</v>
      </c>
      <c r="H105" s="70" t="s">
        <v>257</v>
      </c>
      <c r="I105" s="71"/>
      <c r="J105" s="70" t="s">
        <v>257</v>
      </c>
      <c r="K105" s="70" t="s">
        <v>257</v>
      </c>
      <c r="L105" s="72" t="s">
        <v>259</v>
      </c>
      <c r="M105" s="71"/>
    </row>
    <row r="106" spans="1:13" x14ac:dyDescent="0.25">
      <c r="A106" s="40">
        <v>102</v>
      </c>
      <c r="B106" s="46" t="s">
        <v>796</v>
      </c>
      <c r="C106" s="46" t="s">
        <v>797</v>
      </c>
      <c r="D106" s="46" t="s">
        <v>780</v>
      </c>
      <c r="E106" s="70" t="s">
        <v>257</v>
      </c>
      <c r="F106" s="70" t="s">
        <v>257</v>
      </c>
      <c r="G106" s="70" t="s">
        <v>257</v>
      </c>
      <c r="H106" s="70" t="s">
        <v>257</v>
      </c>
      <c r="I106" s="71"/>
      <c r="J106" s="70" t="s">
        <v>257</v>
      </c>
      <c r="K106" s="70" t="s">
        <v>257</v>
      </c>
      <c r="L106" s="72" t="s">
        <v>259</v>
      </c>
      <c r="M106" s="71"/>
    </row>
    <row r="107" spans="1:13" x14ac:dyDescent="0.25">
      <c r="A107" s="40">
        <v>103</v>
      </c>
      <c r="B107" s="46" t="s">
        <v>798</v>
      </c>
      <c r="C107" s="46" t="s">
        <v>799</v>
      </c>
      <c r="D107" s="46" t="s">
        <v>780</v>
      </c>
      <c r="E107" s="70" t="s">
        <v>257</v>
      </c>
      <c r="F107" s="70" t="s">
        <v>257</v>
      </c>
      <c r="G107" s="70" t="s">
        <v>257</v>
      </c>
      <c r="H107" s="70" t="s">
        <v>257</v>
      </c>
      <c r="I107" s="71"/>
      <c r="J107" s="70" t="s">
        <v>257</v>
      </c>
      <c r="K107" s="70" t="s">
        <v>257</v>
      </c>
      <c r="L107" s="72" t="s">
        <v>259</v>
      </c>
      <c r="M107" s="71"/>
    </row>
    <row r="108" spans="1:13" x14ac:dyDescent="0.25">
      <c r="A108" s="40">
        <v>104</v>
      </c>
      <c r="B108" s="73" t="s">
        <v>800</v>
      </c>
      <c r="C108" s="74" t="s">
        <v>801</v>
      </c>
      <c r="D108" s="74" t="s">
        <v>802</v>
      </c>
      <c r="E108" s="70" t="s">
        <v>257</v>
      </c>
      <c r="F108" s="70" t="s">
        <v>257</v>
      </c>
      <c r="G108" s="70" t="s">
        <v>257</v>
      </c>
      <c r="H108" s="70" t="s">
        <v>257</v>
      </c>
      <c r="I108" s="71"/>
      <c r="J108" s="70" t="s">
        <v>257</v>
      </c>
      <c r="K108" s="70" t="s">
        <v>257</v>
      </c>
      <c r="L108" s="72" t="s">
        <v>259</v>
      </c>
      <c r="M108" s="71"/>
    </row>
    <row r="109" spans="1:13" x14ac:dyDescent="0.25">
      <c r="A109" s="40">
        <v>105</v>
      </c>
      <c r="B109" s="73" t="s">
        <v>803</v>
      </c>
      <c r="C109" s="74" t="s">
        <v>804</v>
      </c>
      <c r="D109" s="74" t="s">
        <v>802</v>
      </c>
      <c r="E109" s="70" t="s">
        <v>257</v>
      </c>
      <c r="F109" s="70" t="s">
        <v>257</v>
      </c>
      <c r="G109" s="70" t="s">
        <v>257</v>
      </c>
      <c r="H109" s="70" t="s">
        <v>257</v>
      </c>
      <c r="I109" s="71"/>
      <c r="J109" s="70" t="s">
        <v>257</v>
      </c>
      <c r="K109" s="70" t="s">
        <v>257</v>
      </c>
      <c r="L109" s="72" t="s">
        <v>259</v>
      </c>
      <c r="M109" s="71"/>
    </row>
    <row r="110" spans="1:13" x14ac:dyDescent="0.25">
      <c r="A110" s="40">
        <v>106</v>
      </c>
      <c r="B110" s="73" t="s">
        <v>805</v>
      </c>
      <c r="C110" s="74" t="s">
        <v>806</v>
      </c>
      <c r="D110" s="74" t="s">
        <v>802</v>
      </c>
      <c r="E110" s="70" t="s">
        <v>257</v>
      </c>
      <c r="F110" s="70" t="s">
        <v>257</v>
      </c>
      <c r="G110" s="70" t="s">
        <v>257</v>
      </c>
      <c r="H110" s="70" t="s">
        <v>257</v>
      </c>
      <c r="I110" s="71"/>
      <c r="J110" s="70" t="s">
        <v>257</v>
      </c>
      <c r="K110" s="70" t="s">
        <v>257</v>
      </c>
      <c r="L110" s="72" t="s">
        <v>259</v>
      </c>
      <c r="M110" s="71"/>
    </row>
    <row r="111" spans="1:13" ht="28.5" x14ac:dyDescent="0.25">
      <c r="A111" s="40">
        <v>107</v>
      </c>
      <c r="B111" s="73" t="s">
        <v>807</v>
      </c>
      <c r="C111" s="74" t="s">
        <v>808</v>
      </c>
      <c r="D111" s="74" t="s">
        <v>802</v>
      </c>
      <c r="E111" s="70" t="s">
        <v>257</v>
      </c>
      <c r="F111" s="70" t="s">
        <v>257</v>
      </c>
      <c r="G111" s="70" t="s">
        <v>257</v>
      </c>
      <c r="H111" s="70" t="s">
        <v>257</v>
      </c>
      <c r="I111" s="71"/>
      <c r="J111" s="70" t="s">
        <v>257</v>
      </c>
      <c r="K111" s="70" t="s">
        <v>257</v>
      </c>
      <c r="L111" s="72" t="s">
        <v>259</v>
      </c>
      <c r="M111" s="71"/>
    </row>
    <row r="112" spans="1:13" x14ac:dyDescent="0.25">
      <c r="A112" s="40">
        <v>108</v>
      </c>
      <c r="B112" s="73" t="s">
        <v>809</v>
      </c>
      <c r="C112" s="74" t="s">
        <v>810</v>
      </c>
      <c r="D112" s="74" t="s">
        <v>802</v>
      </c>
      <c r="E112" s="70" t="s">
        <v>257</v>
      </c>
      <c r="F112" s="70" t="s">
        <v>257</v>
      </c>
      <c r="G112" s="70" t="s">
        <v>257</v>
      </c>
      <c r="H112" s="70" t="s">
        <v>257</v>
      </c>
      <c r="I112" s="71"/>
      <c r="J112" s="70" t="s">
        <v>257</v>
      </c>
      <c r="K112" s="70" t="s">
        <v>257</v>
      </c>
      <c r="L112" s="72" t="s">
        <v>259</v>
      </c>
      <c r="M112" s="71"/>
    </row>
    <row r="113" spans="1:13" x14ac:dyDescent="0.25">
      <c r="A113" s="40">
        <v>109</v>
      </c>
      <c r="B113" s="73" t="s">
        <v>811</v>
      </c>
      <c r="C113" s="74" t="s">
        <v>812</v>
      </c>
      <c r="D113" s="74" t="s">
        <v>802</v>
      </c>
      <c r="E113" s="70" t="s">
        <v>257</v>
      </c>
      <c r="F113" s="70" t="s">
        <v>257</v>
      </c>
      <c r="G113" s="70" t="s">
        <v>257</v>
      </c>
      <c r="H113" s="70" t="s">
        <v>257</v>
      </c>
      <c r="I113" s="71"/>
      <c r="J113" s="70" t="s">
        <v>257</v>
      </c>
      <c r="K113" s="70" t="s">
        <v>257</v>
      </c>
      <c r="L113" s="72" t="s">
        <v>259</v>
      </c>
      <c r="M113" s="71"/>
    </row>
    <row r="114" spans="1:13" x14ac:dyDescent="0.25">
      <c r="A114" s="40">
        <v>110</v>
      </c>
      <c r="B114" s="73" t="s">
        <v>813</v>
      </c>
      <c r="C114" s="74" t="s">
        <v>814</v>
      </c>
      <c r="D114" s="74" t="s">
        <v>802</v>
      </c>
      <c r="E114" s="70" t="s">
        <v>257</v>
      </c>
      <c r="F114" s="70" t="s">
        <v>257</v>
      </c>
      <c r="G114" s="70" t="s">
        <v>257</v>
      </c>
      <c r="H114" s="70" t="s">
        <v>257</v>
      </c>
      <c r="I114" s="71"/>
      <c r="J114" s="70" t="s">
        <v>257</v>
      </c>
      <c r="K114" s="70" t="s">
        <v>257</v>
      </c>
      <c r="L114" s="72" t="s">
        <v>259</v>
      </c>
      <c r="M114" s="71"/>
    </row>
    <row r="115" spans="1:13" ht="28.5" x14ac:dyDescent="0.25">
      <c r="A115" s="40">
        <v>111</v>
      </c>
      <c r="B115" s="73" t="s">
        <v>815</v>
      </c>
      <c r="C115" s="74" t="s">
        <v>816</v>
      </c>
      <c r="D115" s="74" t="s">
        <v>802</v>
      </c>
      <c r="E115" s="70" t="s">
        <v>257</v>
      </c>
      <c r="F115" s="70" t="s">
        <v>257</v>
      </c>
      <c r="G115" s="70" t="s">
        <v>257</v>
      </c>
      <c r="H115" s="70" t="s">
        <v>257</v>
      </c>
      <c r="I115" s="71"/>
      <c r="J115" s="70" t="s">
        <v>257</v>
      </c>
      <c r="K115" s="70" t="s">
        <v>257</v>
      </c>
      <c r="L115" s="72" t="s">
        <v>259</v>
      </c>
      <c r="M115" s="71"/>
    </row>
    <row r="116" spans="1:13" ht="28.5" x14ac:dyDescent="0.25">
      <c r="A116" s="40">
        <v>112</v>
      </c>
      <c r="B116" s="73" t="s">
        <v>817</v>
      </c>
      <c r="C116" s="74" t="s">
        <v>818</v>
      </c>
      <c r="D116" s="74" t="s">
        <v>802</v>
      </c>
      <c r="E116" s="70" t="s">
        <v>257</v>
      </c>
      <c r="F116" s="70" t="s">
        <v>257</v>
      </c>
      <c r="G116" s="70" t="s">
        <v>257</v>
      </c>
      <c r="H116" s="70" t="s">
        <v>257</v>
      </c>
      <c r="I116" s="71"/>
      <c r="J116" s="70" t="s">
        <v>257</v>
      </c>
      <c r="K116" s="70" t="s">
        <v>257</v>
      </c>
      <c r="L116" s="72" t="s">
        <v>259</v>
      </c>
      <c r="M116" s="71"/>
    </row>
    <row r="117" spans="1:13" x14ac:dyDescent="0.25">
      <c r="A117" s="40">
        <v>113</v>
      </c>
      <c r="B117" s="73" t="s">
        <v>819</v>
      </c>
      <c r="C117" s="74" t="s">
        <v>820</v>
      </c>
      <c r="D117" s="74" t="s">
        <v>802</v>
      </c>
      <c r="E117" s="70" t="s">
        <v>257</v>
      </c>
      <c r="F117" s="70" t="s">
        <v>257</v>
      </c>
      <c r="G117" s="70" t="s">
        <v>257</v>
      </c>
      <c r="H117" s="70" t="s">
        <v>257</v>
      </c>
      <c r="I117" s="71"/>
      <c r="J117" s="70" t="s">
        <v>257</v>
      </c>
      <c r="K117" s="70" t="s">
        <v>257</v>
      </c>
      <c r="L117" s="72" t="s">
        <v>259</v>
      </c>
      <c r="M117" s="71"/>
    </row>
    <row r="118" spans="1:13" x14ac:dyDescent="0.25">
      <c r="A118" s="40">
        <v>114</v>
      </c>
      <c r="B118" s="73" t="s">
        <v>821</v>
      </c>
      <c r="C118" s="74" t="s">
        <v>822</v>
      </c>
      <c r="D118" s="74" t="s">
        <v>802</v>
      </c>
      <c r="E118" s="70" t="s">
        <v>257</v>
      </c>
      <c r="F118" s="70" t="s">
        <v>257</v>
      </c>
      <c r="G118" s="70" t="s">
        <v>257</v>
      </c>
      <c r="H118" s="70" t="s">
        <v>257</v>
      </c>
      <c r="I118" s="71"/>
      <c r="J118" s="70" t="s">
        <v>257</v>
      </c>
      <c r="K118" s="70" t="s">
        <v>257</v>
      </c>
      <c r="L118" s="72" t="s">
        <v>259</v>
      </c>
      <c r="M118" s="71"/>
    </row>
    <row r="119" spans="1:13" x14ac:dyDescent="0.25">
      <c r="A119" s="40">
        <v>115</v>
      </c>
      <c r="B119" s="73" t="s">
        <v>823</v>
      </c>
      <c r="C119" s="74" t="s">
        <v>824</v>
      </c>
      <c r="D119" s="74" t="s">
        <v>802</v>
      </c>
      <c r="E119" s="70" t="s">
        <v>257</v>
      </c>
      <c r="F119" s="70" t="s">
        <v>257</v>
      </c>
      <c r="G119" s="70" t="s">
        <v>257</v>
      </c>
      <c r="H119" s="70" t="s">
        <v>257</v>
      </c>
      <c r="I119" s="71"/>
      <c r="J119" s="70" t="s">
        <v>257</v>
      </c>
      <c r="K119" s="70" t="s">
        <v>257</v>
      </c>
      <c r="L119" s="72" t="s">
        <v>259</v>
      </c>
      <c r="M119" s="71"/>
    </row>
    <row r="120" spans="1:13" x14ac:dyDescent="0.25">
      <c r="A120" s="40">
        <v>116</v>
      </c>
      <c r="B120" s="73" t="s">
        <v>825</v>
      </c>
      <c r="C120" s="74" t="s">
        <v>826</v>
      </c>
      <c r="D120" s="74" t="s">
        <v>802</v>
      </c>
      <c r="E120" s="70" t="s">
        <v>257</v>
      </c>
      <c r="F120" s="70" t="s">
        <v>257</v>
      </c>
      <c r="G120" s="70" t="s">
        <v>257</v>
      </c>
      <c r="H120" s="70" t="s">
        <v>257</v>
      </c>
      <c r="I120" s="71"/>
      <c r="J120" s="70" t="s">
        <v>257</v>
      </c>
      <c r="K120" s="70" t="s">
        <v>257</v>
      </c>
      <c r="L120" s="72" t="s">
        <v>259</v>
      </c>
      <c r="M120" s="71"/>
    </row>
    <row r="121" spans="1:13" x14ac:dyDescent="0.25">
      <c r="A121" s="40">
        <v>117</v>
      </c>
      <c r="B121" s="73" t="s">
        <v>827</v>
      </c>
      <c r="C121" s="74" t="s">
        <v>828</v>
      </c>
      <c r="D121" s="74" t="s">
        <v>802</v>
      </c>
      <c r="E121" s="70" t="s">
        <v>257</v>
      </c>
      <c r="F121" s="70" t="s">
        <v>257</v>
      </c>
      <c r="G121" s="70" t="s">
        <v>257</v>
      </c>
      <c r="H121" s="70" t="s">
        <v>257</v>
      </c>
      <c r="I121" s="71"/>
      <c r="J121" s="70" t="s">
        <v>257</v>
      </c>
      <c r="K121" s="70" t="s">
        <v>257</v>
      </c>
      <c r="L121" s="72" t="s">
        <v>259</v>
      </c>
      <c r="M121" s="71"/>
    </row>
    <row r="122" spans="1:13" x14ac:dyDescent="0.25">
      <c r="A122" s="40">
        <v>118</v>
      </c>
      <c r="B122" s="73" t="s">
        <v>829</v>
      </c>
      <c r="C122" s="74" t="s">
        <v>830</v>
      </c>
      <c r="D122" s="74" t="s">
        <v>802</v>
      </c>
      <c r="E122" s="70" t="s">
        <v>257</v>
      </c>
      <c r="F122" s="70" t="s">
        <v>257</v>
      </c>
      <c r="G122" s="70" t="s">
        <v>257</v>
      </c>
      <c r="H122" s="70" t="s">
        <v>257</v>
      </c>
      <c r="I122" s="71"/>
      <c r="J122" s="70" t="s">
        <v>257</v>
      </c>
      <c r="K122" s="70" t="s">
        <v>257</v>
      </c>
      <c r="L122" s="72" t="s">
        <v>259</v>
      </c>
      <c r="M122" s="71"/>
    </row>
    <row r="123" spans="1:13" ht="28.5" x14ac:dyDescent="0.25">
      <c r="A123" s="40">
        <v>119</v>
      </c>
      <c r="B123" s="73" t="s">
        <v>831</v>
      </c>
      <c r="C123" s="74" t="s">
        <v>832</v>
      </c>
      <c r="D123" s="74" t="s">
        <v>802</v>
      </c>
      <c r="E123" s="70" t="s">
        <v>257</v>
      </c>
      <c r="F123" s="70" t="s">
        <v>257</v>
      </c>
      <c r="G123" s="70" t="s">
        <v>257</v>
      </c>
      <c r="H123" s="70" t="s">
        <v>257</v>
      </c>
      <c r="I123" s="71"/>
      <c r="J123" s="70" t="s">
        <v>257</v>
      </c>
      <c r="K123" s="70" t="s">
        <v>257</v>
      </c>
      <c r="L123" s="72" t="s">
        <v>259</v>
      </c>
      <c r="M123" s="71"/>
    </row>
    <row r="124" spans="1:13" x14ac:dyDescent="0.25">
      <c r="A124" s="40">
        <v>120</v>
      </c>
      <c r="B124" s="73" t="s">
        <v>833</v>
      </c>
      <c r="C124" s="74" t="s">
        <v>834</v>
      </c>
      <c r="D124" s="74" t="s">
        <v>835</v>
      </c>
      <c r="E124" s="70" t="s">
        <v>257</v>
      </c>
      <c r="F124" s="70" t="s">
        <v>257</v>
      </c>
      <c r="G124" s="70" t="s">
        <v>257</v>
      </c>
      <c r="H124" s="70" t="s">
        <v>257</v>
      </c>
      <c r="I124" s="71"/>
      <c r="J124" s="70" t="s">
        <v>257</v>
      </c>
      <c r="K124" s="70" t="s">
        <v>257</v>
      </c>
      <c r="L124" s="72" t="s">
        <v>259</v>
      </c>
      <c r="M124" s="71"/>
    </row>
    <row r="125" spans="1:13" x14ac:dyDescent="0.25">
      <c r="A125" s="40">
        <v>121</v>
      </c>
      <c r="B125" s="73" t="s">
        <v>836</v>
      </c>
      <c r="C125" s="74" t="s">
        <v>837</v>
      </c>
      <c r="D125" s="74" t="s">
        <v>835</v>
      </c>
      <c r="E125" s="70" t="s">
        <v>257</v>
      </c>
      <c r="F125" s="70" t="s">
        <v>257</v>
      </c>
      <c r="G125" s="70" t="s">
        <v>257</v>
      </c>
      <c r="H125" s="70" t="s">
        <v>257</v>
      </c>
      <c r="I125" s="71"/>
      <c r="J125" s="70" t="s">
        <v>257</v>
      </c>
      <c r="K125" s="70" t="s">
        <v>257</v>
      </c>
      <c r="L125" s="72" t="s">
        <v>259</v>
      </c>
      <c r="M125" s="71"/>
    </row>
    <row r="126" spans="1:13" x14ac:dyDescent="0.25">
      <c r="A126" s="40">
        <v>122</v>
      </c>
      <c r="B126" s="73" t="s">
        <v>838</v>
      </c>
      <c r="C126" s="74" t="s">
        <v>839</v>
      </c>
      <c r="D126" s="74" t="s">
        <v>835</v>
      </c>
      <c r="E126" s="70" t="s">
        <v>257</v>
      </c>
      <c r="F126" s="70" t="s">
        <v>257</v>
      </c>
      <c r="G126" s="70" t="s">
        <v>257</v>
      </c>
      <c r="H126" s="70" t="s">
        <v>257</v>
      </c>
      <c r="I126" s="71"/>
      <c r="J126" s="70" t="s">
        <v>257</v>
      </c>
      <c r="K126" s="70" t="s">
        <v>257</v>
      </c>
      <c r="L126" s="72" t="s">
        <v>259</v>
      </c>
      <c r="M126" s="71"/>
    </row>
    <row r="127" spans="1:13" x14ac:dyDescent="0.25">
      <c r="A127" s="40">
        <v>123</v>
      </c>
      <c r="B127" s="73" t="s">
        <v>840</v>
      </c>
      <c r="C127" s="74" t="s">
        <v>841</v>
      </c>
      <c r="D127" s="74" t="s">
        <v>835</v>
      </c>
      <c r="E127" s="70" t="s">
        <v>257</v>
      </c>
      <c r="F127" s="70" t="s">
        <v>257</v>
      </c>
      <c r="G127" s="70" t="s">
        <v>257</v>
      </c>
      <c r="H127" s="70" t="s">
        <v>257</v>
      </c>
      <c r="I127" s="71"/>
      <c r="J127" s="70" t="s">
        <v>257</v>
      </c>
      <c r="K127" s="70" t="s">
        <v>257</v>
      </c>
      <c r="L127" s="72" t="s">
        <v>259</v>
      </c>
      <c r="M127" s="71"/>
    </row>
    <row r="128" spans="1:13" x14ac:dyDescent="0.25">
      <c r="A128" s="40">
        <v>124</v>
      </c>
      <c r="B128" s="73" t="s">
        <v>842</v>
      </c>
      <c r="C128" s="74" t="s">
        <v>843</v>
      </c>
      <c r="D128" s="74" t="s">
        <v>835</v>
      </c>
      <c r="E128" s="70" t="s">
        <v>257</v>
      </c>
      <c r="F128" s="70" t="s">
        <v>257</v>
      </c>
      <c r="G128" s="70" t="s">
        <v>257</v>
      </c>
      <c r="H128" s="70" t="s">
        <v>257</v>
      </c>
      <c r="I128" s="71"/>
      <c r="J128" s="70" t="s">
        <v>257</v>
      </c>
      <c r="K128" s="70" t="s">
        <v>257</v>
      </c>
      <c r="L128" s="72" t="s">
        <v>259</v>
      </c>
      <c r="M128" s="71"/>
    </row>
    <row r="129" spans="1:13" x14ac:dyDescent="0.25">
      <c r="A129" s="40">
        <v>125</v>
      </c>
      <c r="B129" s="73" t="s">
        <v>844</v>
      </c>
      <c r="C129" s="74" t="s">
        <v>845</v>
      </c>
      <c r="D129" s="74" t="s">
        <v>835</v>
      </c>
      <c r="E129" s="70" t="s">
        <v>257</v>
      </c>
      <c r="F129" s="70" t="s">
        <v>257</v>
      </c>
      <c r="G129" s="70" t="s">
        <v>257</v>
      </c>
      <c r="H129" s="70" t="s">
        <v>257</v>
      </c>
      <c r="I129" s="71"/>
      <c r="J129" s="70" t="s">
        <v>257</v>
      </c>
      <c r="K129" s="70" t="s">
        <v>257</v>
      </c>
      <c r="L129" s="72" t="s">
        <v>259</v>
      </c>
      <c r="M129" s="71"/>
    </row>
    <row r="130" spans="1:13" x14ac:dyDescent="0.25">
      <c r="A130" s="40">
        <v>126</v>
      </c>
      <c r="B130" s="73" t="s">
        <v>846</v>
      </c>
      <c r="C130" s="74" t="s">
        <v>847</v>
      </c>
      <c r="D130" s="74" t="s">
        <v>835</v>
      </c>
      <c r="E130" s="70" t="s">
        <v>257</v>
      </c>
      <c r="F130" s="70" t="s">
        <v>257</v>
      </c>
      <c r="G130" s="70" t="s">
        <v>257</v>
      </c>
      <c r="H130" s="70" t="s">
        <v>257</v>
      </c>
      <c r="I130" s="71"/>
      <c r="J130" s="70" t="s">
        <v>257</v>
      </c>
      <c r="K130" s="70" t="s">
        <v>257</v>
      </c>
      <c r="L130" s="72" t="s">
        <v>259</v>
      </c>
      <c r="M130" s="71"/>
    </row>
    <row r="131" spans="1:13" x14ac:dyDescent="0.25">
      <c r="A131" s="40">
        <v>127</v>
      </c>
      <c r="B131" s="73" t="s">
        <v>848</v>
      </c>
      <c r="C131" s="74" t="s">
        <v>849</v>
      </c>
      <c r="D131" s="74" t="s">
        <v>835</v>
      </c>
      <c r="E131" s="70" t="s">
        <v>257</v>
      </c>
      <c r="F131" s="70" t="s">
        <v>257</v>
      </c>
      <c r="G131" s="70" t="s">
        <v>257</v>
      </c>
      <c r="H131" s="70" t="s">
        <v>257</v>
      </c>
      <c r="I131" s="71"/>
      <c r="J131" s="70" t="s">
        <v>257</v>
      </c>
      <c r="K131" s="70" t="s">
        <v>257</v>
      </c>
      <c r="L131" s="72" t="s">
        <v>259</v>
      </c>
      <c r="M131" s="71"/>
    </row>
    <row r="132" spans="1:13" x14ac:dyDescent="0.25">
      <c r="A132" s="40">
        <v>128</v>
      </c>
      <c r="B132" s="73" t="s">
        <v>850</v>
      </c>
      <c r="C132" s="74" t="s">
        <v>851</v>
      </c>
      <c r="D132" s="74" t="s">
        <v>835</v>
      </c>
      <c r="E132" s="70" t="s">
        <v>257</v>
      </c>
      <c r="F132" s="70" t="s">
        <v>257</v>
      </c>
      <c r="G132" s="70" t="s">
        <v>257</v>
      </c>
      <c r="H132" s="70" t="s">
        <v>257</v>
      </c>
      <c r="I132" s="71"/>
      <c r="J132" s="70" t="s">
        <v>257</v>
      </c>
      <c r="K132" s="70" t="s">
        <v>257</v>
      </c>
      <c r="L132" s="72" t="s">
        <v>259</v>
      </c>
      <c r="M132" s="71"/>
    </row>
    <row r="133" spans="1:13" x14ac:dyDescent="0.25">
      <c r="A133" s="40">
        <v>129</v>
      </c>
      <c r="B133" s="73" t="s">
        <v>852</v>
      </c>
      <c r="C133" s="74" t="s">
        <v>853</v>
      </c>
      <c r="D133" s="74" t="s">
        <v>835</v>
      </c>
      <c r="E133" s="70" t="s">
        <v>257</v>
      </c>
      <c r="F133" s="70" t="s">
        <v>257</v>
      </c>
      <c r="G133" s="70" t="s">
        <v>257</v>
      </c>
      <c r="H133" s="70" t="s">
        <v>257</v>
      </c>
      <c r="I133" s="71"/>
      <c r="J133" s="70" t="s">
        <v>257</v>
      </c>
      <c r="K133" s="70" t="s">
        <v>257</v>
      </c>
      <c r="L133" s="72" t="s">
        <v>259</v>
      </c>
      <c r="M133" s="71"/>
    </row>
    <row r="134" spans="1:13" x14ac:dyDescent="0.25">
      <c r="A134" s="40">
        <v>130</v>
      </c>
      <c r="B134" s="73" t="s">
        <v>854</v>
      </c>
      <c r="C134" s="74" t="s">
        <v>855</v>
      </c>
      <c r="D134" s="74" t="s">
        <v>835</v>
      </c>
      <c r="E134" s="70" t="s">
        <v>257</v>
      </c>
      <c r="F134" s="70" t="s">
        <v>257</v>
      </c>
      <c r="G134" s="70" t="s">
        <v>257</v>
      </c>
      <c r="H134" s="70" t="s">
        <v>257</v>
      </c>
      <c r="I134" s="71"/>
      <c r="J134" s="70" t="s">
        <v>257</v>
      </c>
      <c r="K134" s="70" t="s">
        <v>257</v>
      </c>
      <c r="L134" s="72" t="s">
        <v>259</v>
      </c>
      <c r="M134" s="71"/>
    </row>
    <row r="135" spans="1:13" x14ac:dyDescent="0.25">
      <c r="A135" s="40">
        <v>131</v>
      </c>
      <c r="B135" s="73" t="s">
        <v>856</v>
      </c>
      <c r="C135" s="74" t="s">
        <v>857</v>
      </c>
      <c r="D135" s="74" t="s">
        <v>835</v>
      </c>
      <c r="E135" s="70" t="s">
        <v>257</v>
      </c>
      <c r="F135" s="70" t="s">
        <v>257</v>
      </c>
      <c r="G135" s="70" t="s">
        <v>257</v>
      </c>
      <c r="H135" s="70" t="s">
        <v>257</v>
      </c>
      <c r="I135" s="71"/>
      <c r="J135" s="70" t="s">
        <v>257</v>
      </c>
      <c r="K135" s="70" t="s">
        <v>257</v>
      </c>
      <c r="L135" s="72" t="s">
        <v>259</v>
      </c>
      <c r="M135" s="71"/>
    </row>
    <row r="136" spans="1:13" x14ac:dyDescent="0.25">
      <c r="A136" s="40">
        <v>132</v>
      </c>
      <c r="B136" s="73" t="s">
        <v>858</v>
      </c>
      <c r="C136" s="74" t="s">
        <v>859</v>
      </c>
      <c r="D136" s="74" t="s">
        <v>835</v>
      </c>
      <c r="E136" s="70" t="s">
        <v>257</v>
      </c>
      <c r="F136" s="70" t="s">
        <v>257</v>
      </c>
      <c r="G136" s="70" t="s">
        <v>257</v>
      </c>
      <c r="H136" s="70" t="s">
        <v>257</v>
      </c>
      <c r="I136" s="71"/>
      <c r="J136" s="70" t="s">
        <v>257</v>
      </c>
      <c r="K136" s="70" t="s">
        <v>257</v>
      </c>
      <c r="L136" s="72" t="s">
        <v>259</v>
      </c>
      <c r="M136" s="71"/>
    </row>
    <row r="137" spans="1:13" x14ac:dyDescent="0.25">
      <c r="A137" s="40">
        <v>133</v>
      </c>
      <c r="B137" s="73" t="s">
        <v>860</v>
      </c>
      <c r="C137" s="74" t="s">
        <v>861</v>
      </c>
      <c r="D137" s="74" t="s">
        <v>862</v>
      </c>
      <c r="E137" s="70" t="s">
        <v>257</v>
      </c>
      <c r="F137" s="70" t="s">
        <v>257</v>
      </c>
      <c r="G137" s="70" t="s">
        <v>257</v>
      </c>
      <c r="H137" s="70" t="s">
        <v>257</v>
      </c>
      <c r="I137" s="71"/>
      <c r="J137" s="70" t="s">
        <v>257</v>
      </c>
      <c r="K137" s="70" t="s">
        <v>257</v>
      </c>
      <c r="L137" s="72" t="s">
        <v>259</v>
      </c>
      <c r="M137" s="71"/>
    </row>
    <row r="138" spans="1:13" x14ac:dyDescent="0.25">
      <c r="A138" s="40">
        <v>134</v>
      </c>
      <c r="B138" s="73" t="s">
        <v>863</v>
      </c>
      <c r="C138" s="74" t="s">
        <v>864</v>
      </c>
      <c r="D138" s="74" t="s">
        <v>862</v>
      </c>
      <c r="E138" s="70" t="s">
        <v>257</v>
      </c>
      <c r="F138" s="70" t="s">
        <v>257</v>
      </c>
      <c r="G138" s="70" t="s">
        <v>257</v>
      </c>
      <c r="H138" s="70" t="s">
        <v>257</v>
      </c>
      <c r="I138" s="71"/>
      <c r="J138" s="70" t="s">
        <v>257</v>
      </c>
      <c r="K138" s="70" t="s">
        <v>257</v>
      </c>
      <c r="L138" s="72" t="s">
        <v>259</v>
      </c>
      <c r="M138" s="71"/>
    </row>
    <row r="139" spans="1:13" x14ac:dyDescent="0.25">
      <c r="A139" s="40">
        <v>135</v>
      </c>
      <c r="B139" s="73" t="s">
        <v>740</v>
      </c>
      <c r="C139" s="74" t="s">
        <v>865</v>
      </c>
      <c r="D139" s="74" t="s">
        <v>862</v>
      </c>
      <c r="E139" s="70" t="s">
        <v>257</v>
      </c>
      <c r="F139" s="70" t="s">
        <v>257</v>
      </c>
      <c r="G139" s="70" t="s">
        <v>257</v>
      </c>
      <c r="H139" s="70" t="s">
        <v>257</v>
      </c>
      <c r="I139" s="71"/>
      <c r="J139" s="70" t="s">
        <v>257</v>
      </c>
      <c r="K139" s="70" t="s">
        <v>257</v>
      </c>
      <c r="L139" s="72" t="s">
        <v>259</v>
      </c>
      <c r="M139" s="71"/>
    </row>
    <row r="140" spans="1:13" x14ac:dyDescent="0.25">
      <c r="A140" s="40">
        <v>136</v>
      </c>
      <c r="B140" s="73" t="s">
        <v>866</v>
      </c>
      <c r="C140" s="74" t="s">
        <v>867</v>
      </c>
      <c r="D140" s="74" t="s">
        <v>862</v>
      </c>
      <c r="E140" s="70" t="s">
        <v>257</v>
      </c>
      <c r="F140" s="70" t="s">
        <v>257</v>
      </c>
      <c r="G140" s="70" t="s">
        <v>257</v>
      </c>
      <c r="H140" s="70" t="s">
        <v>257</v>
      </c>
      <c r="I140" s="71"/>
      <c r="J140" s="70" t="s">
        <v>257</v>
      </c>
      <c r="K140" s="70" t="s">
        <v>257</v>
      </c>
      <c r="L140" s="72" t="s">
        <v>259</v>
      </c>
      <c r="M140" s="71"/>
    </row>
    <row r="141" spans="1:13" x14ac:dyDescent="0.25">
      <c r="A141" s="40">
        <v>137</v>
      </c>
      <c r="B141" s="73" t="s">
        <v>868</v>
      </c>
      <c r="C141" s="74" t="s">
        <v>869</v>
      </c>
      <c r="D141" s="74" t="s">
        <v>862</v>
      </c>
      <c r="E141" s="70" t="s">
        <v>257</v>
      </c>
      <c r="F141" s="70" t="s">
        <v>257</v>
      </c>
      <c r="G141" s="70" t="s">
        <v>257</v>
      </c>
      <c r="H141" s="70" t="s">
        <v>257</v>
      </c>
      <c r="I141" s="71"/>
      <c r="J141" s="70" t="s">
        <v>257</v>
      </c>
      <c r="K141" s="70" t="s">
        <v>257</v>
      </c>
      <c r="L141" s="72" t="s">
        <v>259</v>
      </c>
      <c r="M141" s="71"/>
    </row>
    <row r="142" spans="1:13" x14ac:dyDescent="0.25">
      <c r="A142" s="40">
        <v>138</v>
      </c>
      <c r="B142" s="73" t="s">
        <v>870</v>
      </c>
      <c r="C142" s="74" t="s">
        <v>871</v>
      </c>
      <c r="D142" s="74" t="s">
        <v>862</v>
      </c>
      <c r="E142" s="70" t="s">
        <v>257</v>
      </c>
      <c r="F142" s="70" t="s">
        <v>257</v>
      </c>
      <c r="G142" s="70" t="s">
        <v>257</v>
      </c>
      <c r="H142" s="70" t="s">
        <v>257</v>
      </c>
      <c r="I142" s="71"/>
      <c r="J142" s="70" t="s">
        <v>257</v>
      </c>
      <c r="K142" s="70" t="s">
        <v>257</v>
      </c>
      <c r="L142" s="72" t="s">
        <v>259</v>
      </c>
      <c r="M142" s="71"/>
    </row>
    <row r="143" spans="1:13" x14ac:dyDescent="0.25">
      <c r="A143" s="40">
        <v>139</v>
      </c>
      <c r="B143" s="73" t="s">
        <v>872</v>
      </c>
      <c r="C143" s="74" t="s">
        <v>873</v>
      </c>
      <c r="D143" s="74" t="s">
        <v>862</v>
      </c>
      <c r="E143" s="70" t="s">
        <v>257</v>
      </c>
      <c r="F143" s="70" t="s">
        <v>257</v>
      </c>
      <c r="G143" s="70" t="s">
        <v>257</v>
      </c>
      <c r="H143" s="70" t="s">
        <v>257</v>
      </c>
      <c r="I143" s="71"/>
      <c r="J143" s="70" t="s">
        <v>257</v>
      </c>
      <c r="K143" s="70" t="s">
        <v>257</v>
      </c>
      <c r="L143" s="72" t="s">
        <v>259</v>
      </c>
      <c r="M143" s="71"/>
    </row>
    <row r="144" spans="1:13" x14ac:dyDescent="0.25">
      <c r="A144" s="40">
        <v>140</v>
      </c>
      <c r="B144" s="73" t="s">
        <v>874</v>
      </c>
      <c r="C144" s="74" t="s">
        <v>875</v>
      </c>
      <c r="D144" s="74" t="s">
        <v>862</v>
      </c>
      <c r="E144" s="70" t="s">
        <v>257</v>
      </c>
      <c r="F144" s="70" t="s">
        <v>257</v>
      </c>
      <c r="G144" s="70" t="s">
        <v>257</v>
      </c>
      <c r="H144" s="70" t="s">
        <v>257</v>
      </c>
      <c r="I144" s="71"/>
      <c r="J144" s="70" t="s">
        <v>257</v>
      </c>
      <c r="K144" s="70" t="s">
        <v>257</v>
      </c>
      <c r="L144" s="72" t="s">
        <v>259</v>
      </c>
      <c r="M144" s="71"/>
    </row>
    <row r="145" spans="1:13" x14ac:dyDescent="0.25">
      <c r="A145" s="40">
        <v>141</v>
      </c>
      <c r="B145" s="73" t="s">
        <v>876</v>
      </c>
      <c r="C145" s="74" t="s">
        <v>877</v>
      </c>
      <c r="D145" s="74" t="s">
        <v>862</v>
      </c>
      <c r="E145" s="70" t="s">
        <v>257</v>
      </c>
      <c r="F145" s="70" t="s">
        <v>257</v>
      </c>
      <c r="G145" s="70" t="s">
        <v>257</v>
      </c>
      <c r="H145" s="70" t="s">
        <v>257</v>
      </c>
      <c r="I145" s="71"/>
      <c r="J145" s="70" t="s">
        <v>257</v>
      </c>
      <c r="K145" s="70" t="s">
        <v>257</v>
      </c>
      <c r="L145" s="72" t="s">
        <v>259</v>
      </c>
      <c r="M145" s="71"/>
    </row>
    <row r="146" spans="1:13" x14ac:dyDescent="0.25">
      <c r="A146" s="40">
        <v>142</v>
      </c>
      <c r="B146" s="73" t="s">
        <v>878</v>
      </c>
      <c r="C146" s="74" t="s">
        <v>879</v>
      </c>
      <c r="D146" s="74" t="s">
        <v>862</v>
      </c>
      <c r="E146" s="70" t="s">
        <v>257</v>
      </c>
      <c r="F146" s="70" t="s">
        <v>257</v>
      </c>
      <c r="G146" s="70" t="s">
        <v>257</v>
      </c>
      <c r="H146" s="70" t="s">
        <v>257</v>
      </c>
      <c r="I146" s="71"/>
      <c r="J146" s="70" t="s">
        <v>257</v>
      </c>
      <c r="K146" s="70" t="s">
        <v>257</v>
      </c>
      <c r="L146" s="72" t="s">
        <v>259</v>
      </c>
      <c r="M146" s="71"/>
    </row>
    <row r="147" spans="1:13" x14ac:dyDescent="0.25">
      <c r="A147" s="40">
        <v>143</v>
      </c>
      <c r="B147" s="73" t="s">
        <v>880</v>
      </c>
      <c r="C147" s="74" t="s">
        <v>881</v>
      </c>
      <c r="D147" s="74" t="s">
        <v>862</v>
      </c>
      <c r="E147" s="70" t="s">
        <v>257</v>
      </c>
      <c r="F147" s="70" t="s">
        <v>257</v>
      </c>
      <c r="G147" s="70" t="s">
        <v>257</v>
      </c>
      <c r="H147" s="70" t="s">
        <v>257</v>
      </c>
      <c r="I147" s="71"/>
      <c r="J147" s="70" t="s">
        <v>257</v>
      </c>
      <c r="K147" s="70" t="s">
        <v>257</v>
      </c>
      <c r="L147" s="72" t="s">
        <v>259</v>
      </c>
      <c r="M147" s="71"/>
    </row>
    <row r="148" spans="1:13" x14ac:dyDescent="0.25">
      <c r="A148" s="40">
        <v>144</v>
      </c>
      <c r="B148" s="73" t="s">
        <v>882</v>
      </c>
      <c r="C148" s="74" t="s">
        <v>883</v>
      </c>
      <c r="D148" s="74" t="s">
        <v>862</v>
      </c>
      <c r="E148" s="70" t="s">
        <v>257</v>
      </c>
      <c r="F148" s="70" t="s">
        <v>257</v>
      </c>
      <c r="G148" s="70" t="s">
        <v>257</v>
      </c>
      <c r="H148" s="70" t="s">
        <v>257</v>
      </c>
      <c r="I148" s="71"/>
      <c r="J148" s="70" t="s">
        <v>257</v>
      </c>
      <c r="K148" s="70" t="s">
        <v>257</v>
      </c>
      <c r="L148" s="72" t="s">
        <v>259</v>
      </c>
      <c r="M148" s="71"/>
    </row>
    <row r="149" spans="1:13" x14ac:dyDescent="0.25">
      <c r="A149" s="40">
        <v>145</v>
      </c>
      <c r="B149" s="73" t="s">
        <v>884</v>
      </c>
      <c r="C149" s="74" t="s">
        <v>885</v>
      </c>
      <c r="D149" s="74" t="s">
        <v>862</v>
      </c>
      <c r="E149" s="70" t="s">
        <v>257</v>
      </c>
      <c r="F149" s="70" t="s">
        <v>257</v>
      </c>
      <c r="G149" s="70" t="s">
        <v>257</v>
      </c>
      <c r="H149" s="70" t="s">
        <v>257</v>
      </c>
      <c r="I149" s="71"/>
      <c r="J149" s="70" t="s">
        <v>257</v>
      </c>
      <c r="K149" s="70" t="s">
        <v>257</v>
      </c>
      <c r="L149" s="72" t="s">
        <v>259</v>
      </c>
      <c r="M149" s="71"/>
    </row>
    <row r="150" spans="1:13" x14ac:dyDescent="0.25">
      <c r="A150" s="40">
        <v>146</v>
      </c>
      <c r="B150" s="73" t="s">
        <v>886</v>
      </c>
      <c r="C150" s="74" t="s">
        <v>887</v>
      </c>
      <c r="D150" s="74" t="s">
        <v>888</v>
      </c>
      <c r="E150" s="70" t="s">
        <v>257</v>
      </c>
      <c r="F150" s="70" t="s">
        <v>257</v>
      </c>
      <c r="G150" s="70" t="s">
        <v>257</v>
      </c>
      <c r="H150" s="70" t="s">
        <v>257</v>
      </c>
      <c r="I150" s="71"/>
      <c r="J150" s="70" t="s">
        <v>257</v>
      </c>
      <c r="K150" s="70" t="s">
        <v>257</v>
      </c>
      <c r="L150" s="72" t="s">
        <v>259</v>
      </c>
      <c r="M150" s="71"/>
    </row>
    <row r="151" spans="1:13" x14ac:dyDescent="0.25">
      <c r="A151" s="40">
        <v>147</v>
      </c>
      <c r="B151" s="73" t="s">
        <v>889</v>
      </c>
      <c r="C151" s="74" t="s">
        <v>890</v>
      </c>
      <c r="D151" s="74" t="s">
        <v>888</v>
      </c>
      <c r="E151" s="70" t="s">
        <v>257</v>
      </c>
      <c r="F151" s="70" t="s">
        <v>257</v>
      </c>
      <c r="G151" s="70" t="s">
        <v>257</v>
      </c>
      <c r="H151" s="70" t="s">
        <v>257</v>
      </c>
      <c r="I151" s="71"/>
      <c r="J151" s="70" t="s">
        <v>257</v>
      </c>
      <c r="K151" s="70" t="s">
        <v>257</v>
      </c>
      <c r="L151" s="72" t="s">
        <v>259</v>
      </c>
      <c r="M151" s="71"/>
    </row>
    <row r="152" spans="1:13" x14ac:dyDescent="0.25">
      <c r="A152" s="40">
        <v>148</v>
      </c>
      <c r="B152" s="73" t="s">
        <v>891</v>
      </c>
      <c r="C152" s="74" t="s">
        <v>892</v>
      </c>
      <c r="D152" s="74" t="s">
        <v>888</v>
      </c>
      <c r="E152" s="70" t="s">
        <v>257</v>
      </c>
      <c r="F152" s="70" t="s">
        <v>257</v>
      </c>
      <c r="G152" s="70" t="s">
        <v>257</v>
      </c>
      <c r="H152" s="70" t="s">
        <v>257</v>
      </c>
      <c r="I152" s="71"/>
      <c r="J152" s="70" t="s">
        <v>257</v>
      </c>
      <c r="K152" s="70" t="s">
        <v>257</v>
      </c>
      <c r="L152" s="72" t="s">
        <v>259</v>
      </c>
      <c r="M152" s="71"/>
    </row>
    <row r="153" spans="1:13" x14ac:dyDescent="0.25">
      <c r="A153" s="40">
        <v>149</v>
      </c>
      <c r="B153" s="73" t="s">
        <v>893</v>
      </c>
      <c r="C153" s="74" t="s">
        <v>894</v>
      </c>
      <c r="D153" s="74" t="s">
        <v>888</v>
      </c>
      <c r="E153" s="70" t="s">
        <v>257</v>
      </c>
      <c r="F153" s="70" t="s">
        <v>257</v>
      </c>
      <c r="G153" s="70" t="s">
        <v>257</v>
      </c>
      <c r="H153" s="70" t="s">
        <v>257</v>
      </c>
      <c r="I153" s="71"/>
      <c r="J153" s="70" t="s">
        <v>257</v>
      </c>
      <c r="K153" s="70" t="s">
        <v>257</v>
      </c>
      <c r="L153" s="72" t="s">
        <v>259</v>
      </c>
      <c r="M153" s="71"/>
    </row>
    <row r="154" spans="1:13" x14ac:dyDescent="0.25">
      <c r="A154" s="40">
        <v>150</v>
      </c>
      <c r="B154" s="73" t="s">
        <v>895</v>
      </c>
      <c r="C154" s="74" t="s">
        <v>896</v>
      </c>
      <c r="D154" s="74" t="s">
        <v>888</v>
      </c>
      <c r="E154" s="70" t="s">
        <v>257</v>
      </c>
      <c r="F154" s="70" t="s">
        <v>257</v>
      </c>
      <c r="G154" s="70" t="s">
        <v>257</v>
      </c>
      <c r="H154" s="70" t="s">
        <v>257</v>
      </c>
      <c r="I154" s="71"/>
      <c r="J154" s="70" t="s">
        <v>257</v>
      </c>
      <c r="K154" s="70" t="s">
        <v>257</v>
      </c>
      <c r="L154" s="72" t="s">
        <v>259</v>
      </c>
      <c r="M154" s="71"/>
    </row>
    <row r="155" spans="1:13" x14ac:dyDescent="0.25">
      <c r="A155" s="40">
        <v>151</v>
      </c>
      <c r="B155" s="73" t="s">
        <v>897</v>
      </c>
      <c r="C155" s="74" t="s">
        <v>898</v>
      </c>
      <c r="D155" s="74" t="s">
        <v>888</v>
      </c>
      <c r="E155" s="70" t="s">
        <v>257</v>
      </c>
      <c r="F155" s="70" t="s">
        <v>257</v>
      </c>
      <c r="G155" s="70" t="s">
        <v>257</v>
      </c>
      <c r="H155" s="70" t="s">
        <v>257</v>
      </c>
      <c r="I155" s="71"/>
      <c r="J155" s="70" t="s">
        <v>257</v>
      </c>
      <c r="K155" s="70" t="s">
        <v>257</v>
      </c>
      <c r="L155" s="72" t="s">
        <v>259</v>
      </c>
      <c r="M155" s="71"/>
    </row>
    <row r="156" spans="1:13" ht="28.5" x14ac:dyDescent="0.25">
      <c r="A156" s="40">
        <v>152</v>
      </c>
      <c r="B156" s="73" t="s">
        <v>899</v>
      </c>
      <c r="C156" s="74" t="s">
        <v>900</v>
      </c>
      <c r="D156" s="74" t="s">
        <v>888</v>
      </c>
      <c r="E156" s="70" t="s">
        <v>257</v>
      </c>
      <c r="F156" s="70" t="s">
        <v>257</v>
      </c>
      <c r="G156" s="70" t="s">
        <v>257</v>
      </c>
      <c r="H156" s="70" t="s">
        <v>257</v>
      </c>
      <c r="I156" s="71"/>
      <c r="J156" s="70" t="s">
        <v>257</v>
      </c>
      <c r="K156" s="70" t="s">
        <v>257</v>
      </c>
      <c r="L156" s="72" t="s">
        <v>259</v>
      </c>
      <c r="M156" s="71"/>
    </row>
    <row r="157" spans="1:13" x14ac:dyDescent="0.25">
      <c r="A157" s="40">
        <v>153</v>
      </c>
      <c r="B157" s="73" t="s">
        <v>901</v>
      </c>
      <c r="C157" s="74" t="s">
        <v>902</v>
      </c>
      <c r="D157" s="74" t="s">
        <v>888</v>
      </c>
      <c r="E157" s="70" t="s">
        <v>257</v>
      </c>
      <c r="F157" s="70" t="s">
        <v>257</v>
      </c>
      <c r="G157" s="70" t="s">
        <v>257</v>
      </c>
      <c r="H157" s="70" t="s">
        <v>257</v>
      </c>
      <c r="I157" s="71"/>
      <c r="J157" s="70" t="s">
        <v>257</v>
      </c>
      <c r="K157" s="70" t="s">
        <v>257</v>
      </c>
      <c r="L157" s="72" t="s">
        <v>259</v>
      </c>
      <c r="M157" s="71"/>
    </row>
    <row r="158" spans="1:13" x14ac:dyDescent="0.25">
      <c r="A158" s="40">
        <v>154</v>
      </c>
      <c r="B158" s="73" t="s">
        <v>903</v>
      </c>
      <c r="C158" s="74" t="s">
        <v>904</v>
      </c>
      <c r="D158" s="74" t="s">
        <v>888</v>
      </c>
      <c r="E158" s="70" t="s">
        <v>257</v>
      </c>
      <c r="F158" s="70" t="s">
        <v>257</v>
      </c>
      <c r="G158" s="70" t="s">
        <v>257</v>
      </c>
      <c r="H158" s="70" t="s">
        <v>257</v>
      </c>
      <c r="I158" s="71"/>
      <c r="J158" s="70" t="s">
        <v>257</v>
      </c>
      <c r="K158" s="70" t="s">
        <v>257</v>
      </c>
      <c r="L158" s="72" t="s">
        <v>259</v>
      </c>
      <c r="M158" s="71"/>
    </row>
    <row r="159" spans="1:13" x14ac:dyDescent="0.25">
      <c r="A159" s="40">
        <v>155</v>
      </c>
      <c r="B159" s="73" t="s">
        <v>905</v>
      </c>
      <c r="C159" s="74" t="s">
        <v>906</v>
      </c>
      <c r="D159" s="74" t="s">
        <v>888</v>
      </c>
      <c r="E159" s="70" t="s">
        <v>257</v>
      </c>
      <c r="F159" s="70" t="s">
        <v>257</v>
      </c>
      <c r="G159" s="70" t="s">
        <v>257</v>
      </c>
      <c r="H159" s="70" t="s">
        <v>257</v>
      </c>
      <c r="I159" s="71"/>
      <c r="J159" s="70" t="s">
        <v>257</v>
      </c>
      <c r="K159" s="70" t="s">
        <v>257</v>
      </c>
      <c r="L159" s="72" t="s">
        <v>259</v>
      </c>
      <c r="M159" s="71"/>
    </row>
    <row r="160" spans="1:13" x14ac:dyDescent="0.25">
      <c r="A160" s="40">
        <v>156</v>
      </c>
      <c r="B160" s="73" t="s">
        <v>907</v>
      </c>
      <c r="C160" s="74" t="s">
        <v>908</v>
      </c>
      <c r="D160" s="74" t="s">
        <v>888</v>
      </c>
      <c r="E160" s="70" t="s">
        <v>257</v>
      </c>
      <c r="F160" s="70" t="s">
        <v>257</v>
      </c>
      <c r="G160" s="70" t="s">
        <v>257</v>
      </c>
      <c r="H160" s="70" t="s">
        <v>257</v>
      </c>
      <c r="I160" s="71"/>
      <c r="J160" s="70" t="s">
        <v>257</v>
      </c>
      <c r="K160" s="70" t="s">
        <v>257</v>
      </c>
      <c r="L160" s="72" t="s">
        <v>259</v>
      </c>
      <c r="M160" s="71"/>
    </row>
    <row r="161" spans="1:13" x14ac:dyDescent="0.25">
      <c r="A161" s="40">
        <v>157</v>
      </c>
      <c r="B161" s="73" t="s">
        <v>909</v>
      </c>
      <c r="C161" s="74" t="s">
        <v>910</v>
      </c>
      <c r="D161" s="74" t="s">
        <v>888</v>
      </c>
      <c r="E161" s="70" t="s">
        <v>257</v>
      </c>
      <c r="F161" s="70" t="s">
        <v>257</v>
      </c>
      <c r="G161" s="70" t="s">
        <v>257</v>
      </c>
      <c r="H161" s="70" t="s">
        <v>257</v>
      </c>
      <c r="I161" s="71"/>
      <c r="J161" s="70" t="s">
        <v>257</v>
      </c>
      <c r="K161" s="70" t="s">
        <v>257</v>
      </c>
      <c r="L161" s="72" t="s">
        <v>259</v>
      </c>
      <c r="M161" s="71"/>
    </row>
    <row r="162" spans="1:13" x14ac:dyDescent="0.25">
      <c r="A162" s="40">
        <v>158</v>
      </c>
      <c r="B162" s="73" t="s">
        <v>911</v>
      </c>
      <c r="C162" s="74" t="s">
        <v>912</v>
      </c>
      <c r="D162" s="74" t="s">
        <v>888</v>
      </c>
      <c r="E162" s="70" t="s">
        <v>257</v>
      </c>
      <c r="F162" s="70" t="s">
        <v>257</v>
      </c>
      <c r="G162" s="70" t="s">
        <v>257</v>
      </c>
      <c r="H162" s="70" t="s">
        <v>257</v>
      </c>
      <c r="I162" s="71"/>
      <c r="J162" s="70" t="s">
        <v>257</v>
      </c>
      <c r="K162" s="70" t="s">
        <v>257</v>
      </c>
      <c r="L162" s="72" t="s">
        <v>259</v>
      </c>
      <c r="M162" s="71"/>
    </row>
    <row r="163" spans="1:13" x14ac:dyDescent="0.25">
      <c r="A163" s="40">
        <v>159</v>
      </c>
      <c r="B163" s="73" t="s">
        <v>913</v>
      </c>
      <c r="C163" s="74" t="s">
        <v>914</v>
      </c>
      <c r="D163" s="74" t="s">
        <v>888</v>
      </c>
      <c r="E163" s="70" t="s">
        <v>257</v>
      </c>
      <c r="F163" s="70" t="s">
        <v>257</v>
      </c>
      <c r="G163" s="70" t="s">
        <v>257</v>
      </c>
      <c r="H163" s="70" t="s">
        <v>257</v>
      </c>
      <c r="I163" s="71"/>
      <c r="J163" s="70" t="s">
        <v>257</v>
      </c>
      <c r="K163" s="70" t="s">
        <v>257</v>
      </c>
      <c r="L163" s="72" t="s">
        <v>259</v>
      </c>
      <c r="M163" s="71"/>
    </row>
    <row r="164" spans="1:13" x14ac:dyDescent="0.25">
      <c r="A164" s="40">
        <v>160</v>
      </c>
      <c r="B164" s="73" t="s">
        <v>915</v>
      </c>
      <c r="C164" s="74" t="s">
        <v>916</v>
      </c>
      <c r="D164" s="74" t="s">
        <v>888</v>
      </c>
      <c r="E164" s="70" t="s">
        <v>257</v>
      </c>
      <c r="F164" s="70" t="s">
        <v>257</v>
      </c>
      <c r="G164" s="70" t="s">
        <v>257</v>
      </c>
      <c r="H164" s="70" t="s">
        <v>257</v>
      </c>
      <c r="I164" s="71"/>
      <c r="J164" s="70" t="s">
        <v>257</v>
      </c>
      <c r="K164" s="70" t="s">
        <v>257</v>
      </c>
      <c r="L164" s="72" t="s">
        <v>259</v>
      </c>
      <c r="M164" s="71"/>
    </row>
    <row r="165" spans="1:13" x14ac:dyDescent="0.25">
      <c r="A165" s="40">
        <v>161</v>
      </c>
      <c r="B165" s="73" t="s">
        <v>917</v>
      </c>
      <c r="C165" s="74" t="s">
        <v>918</v>
      </c>
      <c r="D165" s="74" t="s">
        <v>888</v>
      </c>
      <c r="E165" s="70" t="s">
        <v>257</v>
      </c>
      <c r="F165" s="70" t="s">
        <v>257</v>
      </c>
      <c r="G165" s="70" t="s">
        <v>257</v>
      </c>
      <c r="H165" s="70" t="s">
        <v>257</v>
      </c>
      <c r="I165" s="71"/>
      <c r="J165" s="70" t="s">
        <v>257</v>
      </c>
      <c r="K165" s="70" t="s">
        <v>257</v>
      </c>
      <c r="L165" s="72" t="s">
        <v>259</v>
      </c>
      <c r="M165" s="71"/>
    </row>
    <row r="166" spans="1:13" ht="28.5" x14ac:dyDescent="0.25">
      <c r="A166" s="40">
        <v>162</v>
      </c>
      <c r="B166" s="73" t="s">
        <v>919</v>
      </c>
      <c r="C166" s="74" t="s">
        <v>920</v>
      </c>
      <c r="D166" s="74" t="s">
        <v>888</v>
      </c>
      <c r="E166" s="70" t="s">
        <v>257</v>
      </c>
      <c r="F166" s="70" t="s">
        <v>257</v>
      </c>
      <c r="G166" s="70" t="s">
        <v>257</v>
      </c>
      <c r="H166" s="70" t="s">
        <v>257</v>
      </c>
      <c r="I166" s="71"/>
      <c r="J166" s="70" t="s">
        <v>257</v>
      </c>
      <c r="K166" s="70" t="s">
        <v>257</v>
      </c>
      <c r="L166" s="72" t="s">
        <v>259</v>
      </c>
      <c r="M166" s="71"/>
    </row>
    <row r="167" spans="1:13" x14ac:dyDescent="0.25">
      <c r="A167" s="40">
        <v>163</v>
      </c>
      <c r="B167" s="73" t="s">
        <v>921</v>
      </c>
      <c r="C167" s="74" t="s">
        <v>922</v>
      </c>
      <c r="D167" s="74" t="s">
        <v>888</v>
      </c>
      <c r="E167" s="70" t="s">
        <v>257</v>
      </c>
      <c r="F167" s="70" t="s">
        <v>257</v>
      </c>
      <c r="G167" s="70" t="s">
        <v>257</v>
      </c>
      <c r="H167" s="70" t="s">
        <v>257</v>
      </c>
      <c r="I167" s="71"/>
      <c r="J167" s="70" t="s">
        <v>257</v>
      </c>
      <c r="K167" s="70" t="s">
        <v>257</v>
      </c>
      <c r="L167" s="72" t="s">
        <v>259</v>
      </c>
      <c r="M167" s="71"/>
    </row>
    <row r="168" spans="1:13" x14ac:dyDescent="0.25">
      <c r="A168" s="40">
        <v>164</v>
      </c>
      <c r="B168" s="73" t="s">
        <v>923</v>
      </c>
      <c r="C168" s="74" t="s">
        <v>924</v>
      </c>
      <c r="D168" s="74" t="s">
        <v>888</v>
      </c>
      <c r="E168" s="70" t="s">
        <v>257</v>
      </c>
      <c r="F168" s="70" t="s">
        <v>257</v>
      </c>
      <c r="G168" s="70" t="s">
        <v>257</v>
      </c>
      <c r="H168" s="70" t="s">
        <v>257</v>
      </c>
      <c r="I168" s="71"/>
      <c r="J168" s="70" t="s">
        <v>257</v>
      </c>
      <c r="K168" s="70" t="s">
        <v>257</v>
      </c>
      <c r="L168" s="72" t="s">
        <v>259</v>
      </c>
      <c r="M168" s="71"/>
    </row>
    <row r="169" spans="1:13" ht="28.5" x14ac:dyDescent="0.25">
      <c r="A169" s="40">
        <v>165</v>
      </c>
      <c r="B169" s="73" t="s">
        <v>925</v>
      </c>
      <c r="C169" s="74" t="s">
        <v>926</v>
      </c>
      <c r="D169" s="74" t="s">
        <v>888</v>
      </c>
      <c r="E169" s="70" t="s">
        <v>257</v>
      </c>
      <c r="F169" s="70" t="s">
        <v>257</v>
      </c>
      <c r="G169" s="70" t="s">
        <v>257</v>
      </c>
      <c r="H169" s="70" t="s">
        <v>257</v>
      </c>
      <c r="I169" s="71"/>
      <c r="J169" s="70" t="s">
        <v>257</v>
      </c>
      <c r="K169" s="70" t="s">
        <v>257</v>
      </c>
      <c r="L169" s="72" t="s">
        <v>259</v>
      </c>
      <c r="M169" s="71"/>
    </row>
    <row r="170" spans="1:13" x14ac:dyDescent="0.25">
      <c r="A170" s="40">
        <v>166</v>
      </c>
      <c r="B170" s="73" t="s">
        <v>927</v>
      </c>
      <c r="C170" s="74" t="s">
        <v>928</v>
      </c>
      <c r="D170" s="74" t="s">
        <v>888</v>
      </c>
      <c r="E170" s="70" t="s">
        <v>257</v>
      </c>
      <c r="F170" s="70" t="s">
        <v>257</v>
      </c>
      <c r="G170" s="70" t="s">
        <v>257</v>
      </c>
      <c r="H170" s="70" t="s">
        <v>257</v>
      </c>
      <c r="I170" s="71"/>
      <c r="J170" s="70" t="s">
        <v>257</v>
      </c>
      <c r="K170" s="70" t="s">
        <v>257</v>
      </c>
      <c r="L170" s="72" t="s">
        <v>259</v>
      </c>
      <c r="M170" s="71"/>
    </row>
    <row r="171" spans="1:13" x14ac:dyDescent="0.25">
      <c r="A171" s="40">
        <v>167</v>
      </c>
      <c r="B171" s="73" t="s">
        <v>929</v>
      </c>
      <c r="C171" s="74" t="s">
        <v>930</v>
      </c>
      <c r="D171" s="74" t="s">
        <v>888</v>
      </c>
      <c r="E171" s="70" t="s">
        <v>257</v>
      </c>
      <c r="F171" s="70" t="s">
        <v>257</v>
      </c>
      <c r="G171" s="70" t="s">
        <v>257</v>
      </c>
      <c r="H171" s="70" t="s">
        <v>257</v>
      </c>
      <c r="I171" s="71"/>
      <c r="J171" s="70" t="s">
        <v>257</v>
      </c>
      <c r="K171" s="70" t="s">
        <v>257</v>
      </c>
      <c r="L171" s="72" t="s">
        <v>259</v>
      </c>
      <c r="M171" s="71"/>
    </row>
    <row r="172" spans="1:13" x14ac:dyDescent="0.25">
      <c r="A172" s="40">
        <v>168</v>
      </c>
      <c r="B172" s="73" t="s">
        <v>931</v>
      </c>
      <c r="C172" s="74" t="s">
        <v>932</v>
      </c>
      <c r="D172" s="74" t="s">
        <v>888</v>
      </c>
      <c r="E172" s="70" t="s">
        <v>257</v>
      </c>
      <c r="F172" s="70" t="s">
        <v>257</v>
      </c>
      <c r="G172" s="70" t="s">
        <v>257</v>
      </c>
      <c r="H172" s="70" t="s">
        <v>257</v>
      </c>
      <c r="I172" s="71"/>
      <c r="J172" s="70" t="s">
        <v>257</v>
      </c>
      <c r="K172" s="70" t="s">
        <v>257</v>
      </c>
      <c r="L172" s="72" t="s">
        <v>259</v>
      </c>
      <c r="M172" s="71"/>
    </row>
    <row r="174" spans="1:13" x14ac:dyDescent="0.25">
      <c r="J174" s="31" t="s">
        <v>933</v>
      </c>
    </row>
    <row r="175" spans="1:13" ht="15.75" x14ac:dyDescent="0.25">
      <c r="J175" s="78" t="s">
        <v>934</v>
      </c>
    </row>
    <row r="176" spans="1:13" ht="15.75" x14ac:dyDescent="0.25">
      <c r="J176" s="78"/>
    </row>
    <row r="177" spans="10:10" ht="15.75" x14ac:dyDescent="0.25">
      <c r="J177" s="78"/>
    </row>
    <row r="178" spans="10:10" ht="15.75" x14ac:dyDescent="0.25">
      <c r="J178" s="78"/>
    </row>
    <row r="179" spans="10:10" ht="15.75" x14ac:dyDescent="0.25">
      <c r="J179" s="78"/>
    </row>
    <row r="180" spans="10:10" ht="15.75" x14ac:dyDescent="0.25">
      <c r="J180" s="79" t="s">
        <v>935</v>
      </c>
    </row>
    <row r="181" spans="10:10" ht="15.75" x14ac:dyDescent="0.25">
      <c r="J181" s="78" t="s">
        <v>936</v>
      </c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workbookViewId="0">
      <selection activeCell="Q7" sqref="Q7"/>
    </sheetView>
  </sheetViews>
  <sheetFormatPr defaultRowHeight="15" x14ac:dyDescent="0.25"/>
  <cols>
    <col min="2" max="2" width="17.28515625" bestFit="1" customWidth="1"/>
    <col min="3" max="3" width="25.5703125" bestFit="1" customWidth="1"/>
    <col min="4" max="4" width="10.85546875" bestFit="1" customWidth="1"/>
  </cols>
  <sheetData>
    <row r="1" spans="1:13" ht="15.75" x14ac:dyDescent="0.25">
      <c r="A1" s="80" t="s">
        <v>937</v>
      </c>
      <c r="F1" s="31"/>
      <c r="G1" s="31"/>
      <c r="H1" s="31"/>
      <c r="J1" s="31"/>
    </row>
    <row r="2" spans="1:13" ht="15.75" x14ac:dyDescent="0.25">
      <c r="A2" s="80" t="s">
        <v>938</v>
      </c>
      <c r="F2" s="31"/>
      <c r="G2" s="31"/>
      <c r="H2" s="31"/>
      <c r="J2" s="31"/>
    </row>
    <row r="3" spans="1:13" ht="15.75" x14ac:dyDescent="0.25">
      <c r="A3" s="80" t="s">
        <v>939</v>
      </c>
      <c r="F3" s="31"/>
      <c r="G3" s="31"/>
      <c r="H3" s="31"/>
      <c r="J3" s="31"/>
    </row>
    <row r="4" spans="1:13" ht="15.75" x14ac:dyDescent="0.25">
      <c r="A4" s="80" t="s">
        <v>940</v>
      </c>
      <c r="F4" s="31"/>
      <c r="G4" s="31"/>
      <c r="H4" s="31"/>
      <c r="J4" s="31"/>
    </row>
    <row r="5" spans="1:13" ht="16.5" thickBot="1" x14ac:dyDescent="0.3">
      <c r="A5" s="81"/>
      <c r="F5" s="31"/>
      <c r="G5" s="31"/>
      <c r="H5" s="31"/>
      <c r="J5" s="31"/>
    </row>
    <row r="6" spans="1:13" ht="15.75" customHeight="1" thickBot="1" x14ac:dyDescent="0.3">
      <c r="A6" s="325" t="s">
        <v>2</v>
      </c>
      <c r="B6" s="325" t="s">
        <v>4</v>
      </c>
      <c r="C6" s="325" t="s">
        <v>3</v>
      </c>
      <c r="D6" s="325" t="s">
        <v>5</v>
      </c>
      <c r="E6" s="325" t="s">
        <v>6</v>
      </c>
      <c r="F6" s="323" t="s">
        <v>7</v>
      </c>
      <c r="G6" s="324"/>
      <c r="H6" s="327"/>
      <c r="I6" s="323" t="s">
        <v>8</v>
      </c>
      <c r="J6" s="324"/>
      <c r="K6" s="324"/>
      <c r="L6" s="82"/>
      <c r="M6" s="83"/>
    </row>
    <row r="7" spans="1:13" ht="52.5" thickBot="1" x14ac:dyDescent="0.3">
      <c r="A7" s="326"/>
      <c r="B7" s="326"/>
      <c r="C7" s="326"/>
      <c r="D7" s="326"/>
      <c r="E7" s="326"/>
      <c r="F7" s="84" t="s">
        <v>11</v>
      </c>
      <c r="G7" s="84" t="s">
        <v>12</v>
      </c>
      <c r="H7" s="84" t="s">
        <v>13</v>
      </c>
      <c r="I7" s="85" t="s">
        <v>14</v>
      </c>
      <c r="J7" s="85" t="s">
        <v>15</v>
      </c>
      <c r="K7" s="86" t="s">
        <v>16</v>
      </c>
      <c r="L7" s="87" t="s">
        <v>9</v>
      </c>
      <c r="M7" s="88" t="s">
        <v>941</v>
      </c>
    </row>
    <row r="8" spans="1:13" x14ac:dyDescent="0.25">
      <c r="A8" s="89">
        <v>1</v>
      </c>
      <c r="B8" s="90">
        <v>2</v>
      </c>
      <c r="C8" s="90">
        <v>3</v>
      </c>
      <c r="D8" s="90">
        <v>4</v>
      </c>
      <c r="E8" s="90">
        <v>5</v>
      </c>
      <c r="F8" s="90">
        <v>6</v>
      </c>
      <c r="G8" s="90">
        <v>7</v>
      </c>
      <c r="H8" s="90">
        <v>8</v>
      </c>
      <c r="I8" s="90">
        <v>9</v>
      </c>
      <c r="J8" s="90">
        <v>10</v>
      </c>
      <c r="K8" s="91">
        <v>11</v>
      </c>
      <c r="L8" s="92">
        <v>12</v>
      </c>
      <c r="M8" s="92">
        <v>13</v>
      </c>
    </row>
    <row r="9" spans="1:13" x14ac:dyDescent="0.25">
      <c r="A9" s="93">
        <v>1</v>
      </c>
      <c r="B9" s="94" t="s">
        <v>942</v>
      </c>
      <c r="C9" s="94" t="s">
        <v>943</v>
      </c>
      <c r="D9" s="95" t="s">
        <v>944</v>
      </c>
      <c r="E9" s="96">
        <v>0</v>
      </c>
      <c r="F9" s="96">
        <v>0</v>
      </c>
      <c r="G9" s="96">
        <v>0</v>
      </c>
      <c r="H9" s="96">
        <v>0</v>
      </c>
      <c r="I9" s="96">
        <v>1</v>
      </c>
      <c r="J9" s="96">
        <v>0</v>
      </c>
      <c r="K9" s="97">
        <v>0</v>
      </c>
      <c r="L9" s="77" t="s">
        <v>259</v>
      </c>
      <c r="M9" s="71"/>
    </row>
    <row r="10" spans="1:13" x14ac:dyDescent="0.25">
      <c r="A10" s="93">
        <v>2</v>
      </c>
      <c r="B10" s="94" t="s">
        <v>945</v>
      </c>
      <c r="C10" s="94" t="s">
        <v>946</v>
      </c>
      <c r="D10" s="95" t="s">
        <v>944</v>
      </c>
      <c r="E10" s="96">
        <v>0</v>
      </c>
      <c r="F10" s="96">
        <v>0</v>
      </c>
      <c r="G10" s="96">
        <v>0</v>
      </c>
      <c r="H10" s="96">
        <v>0</v>
      </c>
      <c r="I10" s="96">
        <v>1</v>
      </c>
      <c r="J10" s="96">
        <v>0</v>
      </c>
      <c r="K10" s="97">
        <v>0</v>
      </c>
      <c r="L10" s="77" t="s">
        <v>259</v>
      </c>
      <c r="M10" s="71"/>
    </row>
    <row r="11" spans="1:13" x14ac:dyDescent="0.25">
      <c r="A11" s="93">
        <v>3</v>
      </c>
      <c r="B11" s="94" t="s">
        <v>947</v>
      </c>
      <c r="C11" s="94" t="s">
        <v>948</v>
      </c>
      <c r="D11" s="95" t="s">
        <v>944</v>
      </c>
      <c r="E11" s="96">
        <v>0</v>
      </c>
      <c r="F11" s="96">
        <v>0</v>
      </c>
      <c r="G11" s="96">
        <v>0</v>
      </c>
      <c r="H11" s="96">
        <v>0</v>
      </c>
      <c r="I11" s="96">
        <v>1</v>
      </c>
      <c r="J11" s="96">
        <v>0</v>
      </c>
      <c r="K11" s="97">
        <v>0</v>
      </c>
      <c r="L11" s="77" t="s">
        <v>259</v>
      </c>
      <c r="M11" s="71"/>
    </row>
    <row r="12" spans="1:13" x14ac:dyDescent="0.25">
      <c r="A12" s="93">
        <v>4</v>
      </c>
      <c r="B12" s="94" t="s">
        <v>949</v>
      </c>
      <c r="C12" s="94" t="s">
        <v>950</v>
      </c>
      <c r="D12" s="98" t="s">
        <v>944</v>
      </c>
      <c r="E12" s="96">
        <v>0</v>
      </c>
      <c r="F12" s="96">
        <v>0</v>
      </c>
      <c r="G12" s="96">
        <v>0</v>
      </c>
      <c r="H12" s="96">
        <v>0</v>
      </c>
      <c r="I12" s="96">
        <v>1</v>
      </c>
      <c r="J12" s="96">
        <v>0</v>
      </c>
      <c r="K12" s="97">
        <v>0</v>
      </c>
      <c r="L12" s="77" t="s">
        <v>259</v>
      </c>
      <c r="M12" s="71"/>
    </row>
    <row r="13" spans="1:13" x14ac:dyDescent="0.25">
      <c r="A13" s="93">
        <v>5</v>
      </c>
      <c r="B13" s="94" t="s">
        <v>951</v>
      </c>
      <c r="C13" s="94" t="s">
        <v>952</v>
      </c>
      <c r="D13" s="98" t="s">
        <v>944</v>
      </c>
      <c r="E13" s="96">
        <v>0</v>
      </c>
      <c r="F13" s="96">
        <v>0</v>
      </c>
      <c r="G13" s="96">
        <v>0</v>
      </c>
      <c r="H13" s="96">
        <v>0</v>
      </c>
      <c r="I13" s="96">
        <v>1</v>
      </c>
      <c r="J13" s="96">
        <v>0</v>
      </c>
      <c r="K13" s="97">
        <v>0</v>
      </c>
      <c r="L13" s="77" t="s">
        <v>259</v>
      </c>
      <c r="M13" s="71"/>
    </row>
    <row r="14" spans="1:13" x14ac:dyDescent="0.25">
      <c r="A14" s="93">
        <v>6</v>
      </c>
      <c r="B14" s="94" t="s">
        <v>953</v>
      </c>
      <c r="C14" s="94" t="s">
        <v>954</v>
      </c>
      <c r="D14" s="98" t="s">
        <v>944</v>
      </c>
      <c r="E14" s="96">
        <v>0</v>
      </c>
      <c r="F14" s="96">
        <v>0</v>
      </c>
      <c r="G14" s="96">
        <v>0</v>
      </c>
      <c r="H14" s="96">
        <v>0</v>
      </c>
      <c r="I14" s="96">
        <v>1</v>
      </c>
      <c r="J14" s="96">
        <v>0</v>
      </c>
      <c r="K14" s="97">
        <v>0</v>
      </c>
      <c r="L14" s="77" t="s">
        <v>259</v>
      </c>
      <c r="M14" s="71"/>
    </row>
    <row r="15" spans="1:13" x14ac:dyDescent="0.25">
      <c r="A15" s="93">
        <v>7</v>
      </c>
      <c r="B15" s="94" t="s">
        <v>955</v>
      </c>
      <c r="C15" s="94" t="s">
        <v>956</v>
      </c>
      <c r="D15" s="98" t="s">
        <v>944</v>
      </c>
      <c r="E15" s="96">
        <v>0</v>
      </c>
      <c r="F15" s="96">
        <v>0</v>
      </c>
      <c r="G15" s="96">
        <v>0</v>
      </c>
      <c r="H15" s="96">
        <v>0</v>
      </c>
      <c r="I15" s="96">
        <v>1</v>
      </c>
      <c r="J15" s="96">
        <v>0</v>
      </c>
      <c r="K15" s="97">
        <v>0</v>
      </c>
      <c r="L15" s="77" t="s">
        <v>259</v>
      </c>
      <c r="M15" s="71"/>
    </row>
    <row r="16" spans="1:13" x14ac:dyDescent="0.25">
      <c r="A16" s="93">
        <v>8</v>
      </c>
      <c r="B16" s="94" t="s">
        <v>957</v>
      </c>
      <c r="C16" s="94" t="s">
        <v>958</v>
      </c>
      <c r="D16" s="98" t="s">
        <v>944</v>
      </c>
      <c r="E16" s="96">
        <v>0</v>
      </c>
      <c r="F16" s="96">
        <v>0</v>
      </c>
      <c r="G16" s="96">
        <v>0</v>
      </c>
      <c r="H16" s="96">
        <v>0</v>
      </c>
      <c r="I16" s="96">
        <v>1</v>
      </c>
      <c r="J16" s="96">
        <v>0</v>
      </c>
      <c r="K16" s="97">
        <v>0</v>
      </c>
      <c r="L16" s="77" t="s">
        <v>259</v>
      </c>
      <c r="M16" s="71"/>
    </row>
    <row r="17" spans="1:13" x14ac:dyDescent="0.25">
      <c r="A17" s="93">
        <v>9</v>
      </c>
      <c r="B17" s="94" t="s">
        <v>959</v>
      </c>
      <c r="C17" s="94" t="s">
        <v>960</v>
      </c>
      <c r="D17" s="98" t="s">
        <v>944</v>
      </c>
      <c r="E17" s="96">
        <v>0</v>
      </c>
      <c r="F17" s="96">
        <v>0</v>
      </c>
      <c r="G17" s="96">
        <v>0</v>
      </c>
      <c r="H17" s="96">
        <v>0</v>
      </c>
      <c r="I17" s="96">
        <v>1</v>
      </c>
      <c r="J17" s="96">
        <v>0</v>
      </c>
      <c r="K17" s="97">
        <v>0</v>
      </c>
      <c r="L17" s="77" t="s">
        <v>259</v>
      </c>
      <c r="M17" s="71"/>
    </row>
    <row r="18" spans="1:13" x14ac:dyDescent="0.25">
      <c r="A18" s="93">
        <v>10</v>
      </c>
      <c r="B18" s="94" t="s">
        <v>961</v>
      </c>
      <c r="C18" s="94" t="s">
        <v>962</v>
      </c>
      <c r="D18" s="93" t="s">
        <v>944</v>
      </c>
      <c r="E18" s="96">
        <v>0</v>
      </c>
      <c r="F18" s="96">
        <v>0</v>
      </c>
      <c r="G18" s="96">
        <v>0</v>
      </c>
      <c r="H18" s="96">
        <v>0</v>
      </c>
      <c r="I18" s="96">
        <v>1</v>
      </c>
      <c r="J18" s="96">
        <v>0</v>
      </c>
      <c r="K18" s="97">
        <v>0</v>
      </c>
      <c r="L18" s="77" t="s">
        <v>259</v>
      </c>
      <c r="M18" s="71"/>
    </row>
    <row r="19" spans="1:13" x14ac:dyDescent="0.25">
      <c r="A19" s="93">
        <v>11</v>
      </c>
      <c r="B19" s="99" t="s">
        <v>963</v>
      </c>
      <c r="C19" s="100" t="s">
        <v>964</v>
      </c>
      <c r="D19" s="93" t="s">
        <v>944</v>
      </c>
      <c r="E19" s="96">
        <v>0</v>
      </c>
      <c r="F19" s="96">
        <v>0</v>
      </c>
      <c r="G19" s="96">
        <v>0</v>
      </c>
      <c r="H19" s="96">
        <v>0</v>
      </c>
      <c r="I19" s="96">
        <v>1</v>
      </c>
      <c r="J19" s="96">
        <v>0</v>
      </c>
      <c r="K19" s="97">
        <v>0</v>
      </c>
      <c r="L19" s="77" t="s">
        <v>259</v>
      </c>
      <c r="M19" s="71"/>
    </row>
    <row r="20" spans="1:13" x14ac:dyDescent="0.25">
      <c r="A20" s="93">
        <v>12</v>
      </c>
      <c r="B20" s="101" t="s">
        <v>965</v>
      </c>
      <c r="C20" s="102" t="s">
        <v>235</v>
      </c>
      <c r="D20" s="95" t="s">
        <v>944</v>
      </c>
      <c r="E20" s="96">
        <v>0</v>
      </c>
      <c r="F20" s="96">
        <v>0</v>
      </c>
      <c r="G20" s="96">
        <v>0</v>
      </c>
      <c r="H20" s="96">
        <v>0</v>
      </c>
      <c r="I20" s="96">
        <v>1</v>
      </c>
      <c r="J20" s="96">
        <v>0</v>
      </c>
      <c r="K20" s="97">
        <v>0</v>
      </c>
      <c r="L20" s="77" t="s">
        <v>259</v>
      </c>
      <c r="M20" s="71"/>
    </row>
    <row r="21" spans="1:13" x14ac:dyDescent="0.25">
      <c r="A21" s="93">
        <v>13</v>
      </c>
      <c r="B21" s="103" t="s">
        <v>966</v>
      </c>
      <c r="C21" s="104" t="s">
        <v>967</v>
      </c>
      <c r="D21" s="98" t="s">
        <v>944</v>
      </c>
      <c r="E21" s="96">
        <v>0</v>
      </c>
      <c r="F21" s="96">
        <v>0</v>
      </c>
      <c r="G21" s="96">
        <v>0</v>
      </c>
      <c r="H21" s="96">
        <v>0</v>
      </c>
      <c r="I21" s="96">
        <v>1</v>
      </c>
      <c r="J21" s="96">
        <v>0</v>
      </c>
      <c r="K21" s="97">
        <v>0</v>
      </c>
      <c r="L21" s="77" t="s">
        <v>259</v>
      </c>
      <c r="M21" s="71"/>
    </row>
    <row r="22" spans="1:13" x14ac:dyDescent="0.25">
      <c r="A22" s="93">
        <v>14</v>
      </c>
      <c r="B22" s="94" t="s">
        <v>968</v>
      </c>
      <c r="C22" s="94" t="s">
        <v>969</v>
      </c>
      <c r="D22" s="98" t="s">
        <v>970</v>
      </c>
      <c r="E22" s="96">
        <v>0</v>
      </c>
      <c r="F22" s="96">
        <v>0</v>
      </c>
      <c r="G22" s="96">
        <v>0</v>
      </c>
      <c r="H22" s="96">
        <v>0</v>
      </c>
      <c r="I22" s="96">
        <v>1</v>
      </c>
      <c r="J22" s="96">
        <v>0</v>
      </c>
      <c r="K22" s="97">
        <v>0</v>
      </c>
      <c r="L22" s="77" t="s">
        <v>259</v>
      </c>
      <c r="M22" s="71"/>
    </row>
    <row r="23" spans="1:13" x14ac:dyDescent="0.25">
      <c r="A23" s="93">
        <v>15</v>
      </c>
      <c r="B23" s="94" t="s">
        <v>971</v>
      </c>
      <c r="C23" s="94" t="s">
        <v>972</v>
      </c>
      <c r="D23" s="98" t="s">
        <v>970</v>
      </c>
      <c r="E23" s="96">
        <v>0</v>
      </c>
      <c r="F23" s="96">
        <v>0</v>
      </c>
      <c r="G23" s="96">
        <v>0</v>
      </c>
      <c r="H23" s="96">
        <v>0</v>
      </c>
      <c r="I23" s="96">
        <v>1</v>
      </c>
      <c r="J23" s="96">
        <v>0</v>
      </c>
      <c r="K23" s="97">
        <v>0</v>
      </c>
      <c r="L23" s="77" t="s">
        <v>259</v>
      </c>
      <c r="M23" s="71"/>
    </row>
    <row r="24" spans="1:13" x14ac:dyDescent="0.25">
      <c r="A24" s="93">
        <v>16</v>
      </c>
      <c r="B24" s="94" t="s">
        <v>973</v>
      </c>
      <c r="C24" s="94" t="s">
        <v>974</v>
      </c>
      <c r="D24" s="98" t="s">
        <v>970</v>
      </c>
      <c r="E24" s="96">
        <v>0</v>
      </c>
      <c r="F24" s="96">
        <v>0</v>
      </c>
      <c r="G24" s="96">
        <v>0</v>
      </c>
      <c r="H24" s="96">
        <v>0</v>
      </c>
      <c r="I24" s="96">
        <v>1</v>
      </c>
      <c r="J24" s="96">
        <v>0</v>
      </c>
      <c r="K24" s="97">
        <v>0</v>
      </c>
      <c r="L24" s="77" t="s">
        <v>259</v>
      </c>
      <c r="M24" s="71"/>
    </row>
    <row r="25" spans="1:13" x14ac:dyDescent="0.25">
      <c r="A25" s="93">
        <v>17</v>
      </c>
      <c r="B25" s="94" t="s">
        <v>975</v>
      </c>
      <c r="C25" s="94" t="s">
        <v>976</v>
      </c>
      <c r="D25" s="98" t="s">
        <v>970</v>
      </c>
      <c r="E25" s="96">
        <v>0</v>
      </c>
      <c r="F25" s="96">
        <v>0</v>
      </c>
      <c r="G25" s="96">
        <v>0</v>
      </c>
      <c r="H25" s="96">
        <v>0</v>
      </c>
      <c r="I25" s="96">
        <v>1</v>
      </c>
      <c r="J25" s="96">
        <v>0</v>
      </c>
      <c r="K25" s="97">
        <v>0</v>
      </c>
      <c r="L25" s="77" t="s">
        <v>259</v>
      </c>
      <c r="M25" s="71"/>
    </row>
    <row r="26" spans="1:13" x14ac:dyDescent="0.25">
      <c r="A26" s="93">
        <v>18</v>
      </c>
      <c r="B26" s="94" t="s">
        <v>977</v>
      </c>
      <c r="C26" s="94" t="s">
        <v>978</v>
      </c>
      <c r="D26" s="98" t="s">
        <v>970</v>
      </c>
      <c r="E26" s="96">
        <v>0</v>
      </c>
      <c r="F26" s="96">
        <v>0</v>
      </c>
      <c r="G26" s="96">
        <v>0</v>
      </c>
      <c r="H26" s="96">
        <v>0</v>
      </c>
      <c r="I26" s="96">
        <v>1</v>
      </c>
      <c r="J26" s="96">
        <v>0</v>
      </c>
      <c r="K26" s="97">
        <v>0</v>
      </c>
      <c r="L26" s="77" t="s">
        <v>259</v>
      </c>
      <c r="M26" s="71"/>
    </row>
    <row r="27" spans="1:13" x14ac:dyDescent="0.25">
      <c r="A27" s="93">
        <v>19</v>
      </c>
      <c r="B27" s="94" t="s">
        <v>979</v>
      </c>
      <c r="C27" s="94" t="s">
        <v>980</v>
      </c>
      <c r="D27" s="98" t="s">
        <v>970</v>
      </c>
      <c r="E27" s="96">
        <v>0</v>
      </c>
      <c r="F27" s="96">
        <v>0</v>
      </c>
      <c r="G27" s="96">
        <v>0</v>
      </c>
      <c r="H27" s="96">
        <v>0</v>
      </c>
      <c r="I27" s="96">
        <v>1</v>
      </c>
      <c r="J27" s="96">
        <v>0</v>
      </c>
      <c r="K27" s="97">
        <v>0</v>
      </c>
      <c r="L27" s="77" t="s">
        <v>259</v>
      </c>
      <c r="M27" s="71"/>
    </row>
    <row r="28" spans="1:13" x14ac:dyDescent="0.25">
      <c r="A28" s="93">
        <v>20</v>
      </c>
      <c r="B28" s="94" t="s">
        <v>981</v>
      </c>
      <c r="C28" s="94" t="s">
        <v>982</v>
      </c>
      <c r="D28" s="98" t="s">
        <v>970</v>
      </c>
      <c r="E28" s="96">
        <v>0</v>
      </c>
      <c r="F28" s="96">
        <v>0</v>
      </c>
      <c r="G28" s="96">
        <v>0</v>
      </c>
      <c r="H28" s="96">
        <v>0</v>
      </c>
      <c r="I28" s="96">
        <v>1</v>
      </c>
      <c r="J28" s="96">
        <v>0</v>
      </c>
      <c r="K28" s="97">
        <v>0</v>
      </c>
      <c r="L28" s="77" t="s">
        <v>259</v>
      </c>
      <c r="M28" s="71"/>
    </row>
    <row r="29" spans="1:13" x14ac:dyDescent="0.25">
      <c r="A29" s="93">
        <v>21</v>
      </c>
      <c r="B29" s="94" t="s">
        <v>983</v>
      </c>
      <c r="C29" s="94" t="s">
        <v>984</v>
      </c>
      <c r="D29" s="98" t="s">
        <v>970</v>
      </c>
      <c r="E29" s="96">
        <v>0</v>
      </c>
      <c r="F29" s="96">
        <v>0</v>
      </c>
      <c r="G29" s="96">
        <v>0</v>
      </c>
      <c r="H29" s="96">
        <v>0</v>
      </c>
      <c r="I29" s="96">
        <v>1</v>
      </c>
      <c r="J29" s="96">
        <v>0</v>
      </c>
      <c r="K29" s="97">
        <v>0</v>
      </c>
      <c r="L29" s="77" t="s">
        <v>259</v>
      </c>
      <c r="M29" s="71"/>
    </row>
    <row r="30" spans="1:13" x14ac:dyDescent="0.25">
      <c r="A30" s="93">
        <v>22</v>
      </c>
      <c r="B30" s="105" t="s">
        <v>985</v>
      </c>
      <c r="C30" s="105" t="s">
        <v>986</v>
      </c>
      <c r="D30" s="93" t="s">
        <v>970</v>
      </c>
      <c r="E30" s="96">
        <v>0</v>
      </c>
      <c r="F30" s="96">
        <v>0</v>
      </c>
      <c r="G30" s="96">
        <v>0</v>
      </c>
      <c r="H30" s="96">
        <v>0</v>
      </c>
      <c r="I30" s="96">
        <v>1</v>
      </c>
      <c r="J30" s="96">
        <v>0</v>
      </c>
      <c r="K30" s="97">
        <v>0</v>
      </c>
      <c r="L30" s="77" t="s">
        <v>259</v>
      </c>
      <c r="M30" s="71"/>
    </row>
    <row r="31" spans="1:13" x14ac:dyDescent="0.25">
      <c r="A31" s="93">
        <v>23</v>
      </c>
      <c r="B31" s="94" t="s">
        <v>987</v>
      </c>
      <c r="C31" s="105" t="s">
        <v>523</v>
      </c>
      <c r="D31" s="93" t="s">
        <v>970</v>
      </c>
      <c r="E31" s="96">
        <v>0</v>
      </c>
      <c r="F31" s="96">
        <v>0</v>
      </c>
      <c r="G31" s="96">
        <v>0</v>
      </c>
      <c r="H31" s="96">
        <v>0</v>
      </c>
      <c r="I31" s="96">
        <v>1</v>
      </c>
      <c r="J31" s="96">
        <v>0</v>
      </c>
      <c r="K31" s="97">
        <v>0</v>
      </c>
      <c r="L31" s="77" t="s">
        <v>259</v>
      </c>
      <c r="M31" s="71"/>
    </row>
    <row r="32" spans="1:13" x14ac:dyDescent="0.25">
      <c r="A32" s="93">
        <v>24</v>
      </c>
      <c r="B32" s="94" t="s">
        <v>988</v>
      </c>
      <c r="C32" s="94" t="s">
        <v>989</v>
      </c>
      <c r="D32" s="98" t="s">
        <v>970</v>
      </c>
      <c r="E32" s="96">
        <v>0</v>
      </c>
      <c r="F32" s="96">
        <v>0</v>
      </c>
      <c r="G32" s="96">
        <v>0</v>
      </c>
      <c r="H32" s="96">
        <v>0</v>
      </c>
      <c r="I32" s="96">
        <v>1</v>
      </c>
      <c r="J32" s="96">
        <v>0</v>
      </c>
      <c r="K32" s="97">
        <v>0</v>
      </c>
      <c r="L32" s="77" t="s">
        <v>259</v>
      </c>
      <c r="M32" s="71"/>
    </row>
    <row r="33" spans="1:13" x14ac:dyDescent="0.25">
      <c r="A33" s="93">
        <v>25</v>
      </c>
      <c r="B33" s="105" t="s">
        <v>990</v>
      </c>
      <c r="C33" s="100" t="s">
        <v>991</v>
      </c>
      <c r="D33" s="93" t="s">
        <v>970</v>
      </c>
      <c r="E33" s="96">
        <v>0</v>
      </c>
      <c r="F33" s="96">
        <v>0</v>
      </c>
      <c r="G33" s="96">
        <v>0</v>
      </c>
      <c r="H33" s="96">
        <v>0</v>
      </c>
      <c r="I33" s="96">
        <v>1</v>
      </c>
      <c r="J33" s="96">
        <v>0</v>
      </c>
      <c r="K33" s="97">
        <v>0</v>
      </c>
      <c r="L33" s="77" t="s">
        <v>259</v>
      </c>
      <c r="M33" s="71"/>
    </row>
    <row r="34" spans="1:13" x14ac:dyDescent="0.25">
      <c r="A34" s="93">
        <v>26</v>
      </c>
      <c r="B34" s="94" t="s">
        <v>992</v>
      </c>
      <c r="C34" s="105" t="s">
        <v>993</v>
      </c>
      <c r="D34" s="98" t="s">
        <v>970</v>
      </c>
      <c r="E34" s="96">
        <v>0</v>
      </c>
      <c r="F34" s="96">
        <v>0</v>
      </c>
      <c r="G34" s="96">
        <v>0</v>
      </c>
      <c r="H34" s="96">
        <v>0</v>
      </c>
      <c r="I34" s="96">
        <v>1</v>
      </c>
      <c r="J34" s="96">
        <v>0</v>
      </c>
      <c r="K34" s="97">
        <v>0</v>
      </c>
      <c r="L34" s="77" t="s">
        <v>259</v>
      </c>
      <c r="M34" s="71"/>
    </row>
    <row r="35" spans="1:13" x14ac:dyDescent="0.25">
      <c r="A35" s="93">
        <v>27</v>
      </c>
      <c r="B35" s="101" t="s">
        <v>994</v>
      </c>
      <c r="C35" s="102" t="s">
        <v>995</v>
      </c>
      <c r="D35" s="95" t="s">
        <v>970</v>
      </c>
      <c r="E35" s="96">
        <v>0</v>
      </c>
      <c r="F35" s="96">
        <v>0</v>
      </c>
      <c r="G35" s="96">
        <v>0</v>
      </c>
      <c r="H35" s="96">
        <v>0</v>
      </c>
      <c r="I35" s="96">
        <v>1</v>
      </c>
      <c r="J35" s="96">
        <v>0</v>
      </c>
      <c r="K35" s="97">
        <v>0</v>
      </c>
      <c r="L35" s="77" t="s">
        <v>259</v>
      </c>
      <c r="M35" s="71"/>
    </row>
    <row r="36" spans="1:13" x14ac:dyDescent="0.25">
      <c r="A36" s="93">
        <v>28</v>
      </c>
      <c r="B36" s="101" t="s">
        <v>996</v>
      </c>
      <c r="C36" s="106" t="s">
        <v>997</v>
      </c>
      <c r="D36" s="98" t="s">
        <v>970</v>
      </c>
      <c r="E36" s="96">
        <v>0</v>
      </c>
      <c r="F36" s="96">
        <v>0</v>
      </c>
      <c r="G36" s="96">
        <v>0</v>
      </c>
      <c r="H36" s="96">
        <v>0</v>
      </c>
      <c r="I36" s="96">
        <v>1</v>
      </c>
      <c r="J36" s="96">
        <v>0</v>
      </c>
      <c r="K36" s="97">
        <v>0</v>
      </c>
      <c r="L36" s="77" t="s">
        <v>259</v>
      </c>
      <c r="M36" s="71"/>
    </row>
    <row r="37" spans="1:13" x14ac:dyDescent="0.25">
      <c r="A37" s="93">
        <v>29</v>
      </c>
      <c r="B37" s="94" t="s">
        <v>998</v>
      </c>
      <c r="C37" s="94" t="s">
        <v>999</v>
      </c>
      <c r="D37" s="98" t="s">
        <v>1000</v>
      </c>
      <c r="E37" s="96">
        <v>0</v>
      </c>
      <c r="F37" s="96">
        <v>0</v>
      </c>
      <c r="G37" s="96">
        <v>0</v>
      </c>
      <c r="H37" s="96">
        <v>0</v>
      </c>
      <c r="I37" s="96">
        <v>1</v>
      </c>
      <c r="J37" s="96">
        <v>0</v>
      </c>
      <c r="K37" s="97">
        <v>0</v>
      </c>
      <c r="L37" s="77" t="s">
        <v>259</v>
      </c>
      <c r="M37" s="71"/>
    </row>
    <row r="38" spans="1:13" x14ac:dyDescent="0.25">
      <c r="A38" s="93">
        <v>30</v>
      </c>
      <c r="B38" s="94" t="s">
        <v>1001</v>
      </c>
      <c r="C38" s="94" t="s">
        <v>1002</v>
      </c>
      <c r="D38" s="98" t="s">
        <v>1000</v>
      </c>
      <c r="E38" s="96">
        <v>0</v>
      </c>
      <c r="F38" s="96">
        <v>0</v>
      </c>
      <c r="G38" s="96">
        <v>0</v>
      </c>
      <c r="H38" s="96">
        <v>0</v>
      </c>
      <c r="I38" s="96">
        <v>1</v>
      </c>
      <c r="J38" s="96">
        <v>0</v>
      </c>
      <c r="K38" s="97">
        <v>0</v>
      </c>
      <c r="L38" s="77" t="s">
        <v>259</v>
      </c>
      <c r="M38" s="71"/>
    </row>
    <row r="39" spans="1:13" x14ac:dyDescent="0.25">
      <c r="A39" s="93">
        <v>31</v>
      </c>
      <c r="B39" s="107" t="s">
        <v>1003</v>
      </c>
      <c r="C39" s="102" t="s">
        <v>1004</v>
      </c>
      <c r="D39" s="98" t="s">
        <v>1000</v>
      </c>
      <c r="E39" s="96">
        <v>0</v>
      </c>
      <c r="F39" s="96">
        <v>0</v>
      </c>
      <c r="G39" s="96">
        <v>0</v>
      </c>
      <c r="H39" s="96">
        <v>0</v>
      </c>
      <c r="I39" s="96">
        <v>1</v>
      </c>
      <c r="J39" s="96">
        <v>0</v>
      </c>
      <c r="K39" s="97">
        <v>0</v>
      </c>
      <c r="L39" s="77" t="s">
        <v>259</v>
      </c>
      <c r="M39" s="71"/>
    </row>
    <row r="40" spans="1:13" x14ac:dyDescent="0.25">
      <c r="A40" s="93">
        <v>32</v>
      </c>
      <c r="B40" s="105" t="s">
        <v>1005</v>
      </c>
      <c r="C40" s="105" t="s">
        <v>1006</v>
      </c>
      <c r="D40" s="108" t="s">
        <v>1000</v>
      </c>
      <c r="E40" s="96">
        <v>0</v>
      </c>
      <c r="F40" s="96">
        <v>0</v>
      </c>
      <c r="G40" s="96">
        <v>0</v>
      </c>
      <c r="H40" s="96">
        <v>0</v>
      </c>
      <c r="I40" s="96">
        <v>1</v>
      </c>
      <c r="J40" s="96">
        <v>0</v>
      </c>
      <c r="K40" s="97">
        <v>0</v>
      </c>
      <c r="L40" s="77" t="s">
        <v>259</v>
      </c>
      <c r="M40" s="71"/>
    </row>
    <row r="41" spans="1:13" x14ac:dyDescent="0.25">
      <c r="A41" s="93">
        <v>33</v>
      </c>
      <c r="B41" s="94" t="s">
        <v>1007</v>
      </c>
      <c r="C41" s="94" t="s">
        <v>1008</v>
      </c>
      <c r="D41" s="98" t="s">
        <v>1000</v>
      </c>
      <c r="E41" s="96">
        <v>0</v>
      </c>
      <c r="F41" s="96">
        <v>0</v>
      </c>
      <c r="G41" s="96">
        <v>0</v>
      </c>
      <c r="H41" s="96">
        <v>0</v>
      </c>
      <c r="I41" s="96">
        <v>1</v>
      </c>
      <c r="J41" s="96">
        <v>0</v>
      </c>
      <c r="K41" s="97">
        <v>0</v>
      </c>
      <c r="L41" s="77" t="s">
        <v>259</v>
      </c>
      <c r="M41" s="71"/>
    </row>
    <row r="42" spans="1:13" x14ac:dyDescent="0.25">
      <c r="A42" s="93">
        <v>34</v>
      </c>
      <c r="B42" s="94" t="s">
        <v>1009</v>
      </c>
      <c r="C42" s="94" t="s">
        <v>1010</v>
      </c>
      <c r="D42" s="98" t="s">
        <v>1000</v>
      </c>
      <c r="E42" s="96">
        <v>0</v>
      </c>
      <c r="F42" s="96">
        <v>0</v>
      </c>
      <c r="G42" s="96">
        <v>0</v>
      </c>
      <c r="H42" s="96">
        <v>0</v>
      </c>
      <c r="I42" s="96">
        <v>1</v>
      </c>
      <c r="J42" s="96">
        <v>0</v>
      </c>
      <c r="K42" s="97">
        <v>0</v>
      </c>
      <c r="L42" s="77" t="s">
        <v>259</v>
      </c>
      <c r="M42" s="71"/>
    </row>
    <row r="43" spans="1:13" x14ac:dyDescent="0.25">
      <c r="A43" s="93">
        <v>35</v>
      </c>
      <c r="B43" s="94" t="s">
        <v>1011</v>
      </c>
      <c r="C43" s="94" t="s">
        <v>1012</v>
      </c>
      <c r="D43" s="95" t="s">
        <v>1000</v>
      </c>
      <c r="E43" s="96">
        <v>0</v>
      </c>
      <c r="F43" s="96">
        <v>0</v>
      </c>
      <c r="G43" s="96">
        <v>0</v>
      </c>
      <c r="H43" s="96">
        <v>0</v>
      </c>
      <c r="I43" s="96">
        <v>1</v>
      </c>
      <c r="J43" s="96">
        <v>0</v>
      </c>
      <c r="K43" s="97">
        <v>0</v>
      </c>
      <c r="L43" s="77" t="s">
        <v>259</v>
      </c>
      <c r="M43" s="71"/>
    </row>
    <row r="44" spans="1:13" x14ac:dyDescent="0.25">
      <c r="A44" s="93">
        <v>36</v>
      </c>
      <c r="B44" s="94" t="s">
        <v>1013</v>
      </c>
      <c r="C44" s="94" t="s">
        <v>1014</v>
      </c>
      <c r="D44" s="98" t="s">
        <v>1000</v>
      </c>
      <c r="E44" s="96">
        <v>0</v>
      </c>
      <c r="F44" s="96">
        <v>0</v>
      </c>
      <c r="G44" s="96">
        <v>0</v>
      </c>
      <c r="H44" s="96">
        <v>0</v>
      </c>
      <c r="I44" s="96">
        <v>1</v>
      </c>
      <c r="J44" s="96">
        <v>0</v>
      </c>
      <c r="K44" s="97">
        <v>0</v>
      </c>
      <c r="L44" s="77" t="s">
        <v>259</v>
      </c>
      <c r="M44" s="71"/>
    </row>
    <row r="45" spans="1:13" x14ac:dyDescent="0.25">
      <c r="A45" s="93">
        <v>37</v>
      </c>
      <c r="B45" s="94" t="s">
        <v>1015</v>
      </c>
      <c r="C45" s="94" t="s">
        <v>1016</v>
      </c>
      <c r="D45" s="95" t="s">
        <v>1000</v>
      </c>
      <c r="E45" s="96">
        <v>0</v>
      </c>
      <c r="F45" s="96">
        <v>0</v>
      </c>
      <c r="G45" s="96">
        <v>0</v>
      </c>
      <c r="H45" s="96">
        <v>0</v>
      </c>
      <c r="I45" s="96">
        <v>1</v>
      </c>
      <c r="J45" s="96">
        <v>0</v>
      </c>
      <c r="K45" s="97">
        <v>0</v>
      </c>
      <c r="L45" s="77" t="s">
        <v>259</v>
      </c>
      <c r="M45" s="71"/>
    </row>
    <row r="46" spans="1:13" x14ac:dyDescent="0.25">
      <c r="A46" s="93">
        <v>38</v>
      </c>
      <c r="B46" s="94" t="s">
        <v>1017</v>
      </c>
      <c r="C46" s="94" t="s">
        <v>1018</v>
      </c>
      <c r="D46" s="98" t="s">
        <v>1000</v>
      </c>
      <c r="E46" s="96">
        <v>0</v>
      </c>
      <c r="F46" s="96">
        <v>0</v>
      </c>
      <c r="G46" s="96">
        <v>0</v>
      </c>
      <c r="H46" s="96">
        <v>0</v>
      </c>
      <c r="I46" s="96">
        <v>1</v>
      </c>
      <c r="J46" s="96">
        <v>0</v>
      </c>
      <c r="K46" s="97">
        <v>0</v>
      </c>
      <c r="L46" s="77" t="s">
        <v>259</v>
      </c>
      <c r="M46" s="71"/>
    </row>
    <row r="47" spans="1:13" x14ac:dyDescent="0.25">
      <c r="A47" s="93">
        <v>39</v>
      </c>
      <c r="B47" s="109" t="s">
        <v>1019</v>
      </c>
      <c r="C47" s="94" t="s">
        <v>1020</v>
      </c>
      <c r="D47" s="95" t="s">
        <v>1000</v>
      </c>
      <c r="E47" s="96">
        <v>0</v>
      </c>
      <c r="F47" s="96">
        <v>0</v>
      </c>
      <c r="G47" s="96">
        <v>0</v>
      </c>
      <c r="H47" s="96">
        <v>0</v>
      </c>
      <c r="I47" s="96">
        <v>1</v>
      </c>
      <c r="J47" s="96">
        <v>0</v>
      </c>
      <c r="K47" s="97">
        <v>0</v>
      </c>
      <c r="L47" s="77" t="s">
        <v>259</v>
      </c>
      <c r="M47" s="71"/>
    </row>
    <row r="48" spans="1:13" x14ac:dyDescent="0.25">
      <c r="A48" s="93">
        <v>40</v>
      </c>
      <c r="B48" s="94" t="s">
        <v>1021</v>
      </c>
      <c r="C48" s="94" t="s">
        <v>1022</v>
      </c>
      <c r="D48" s="95" t="s">
        <v>1000</v>
      </c>
      <c r="E48" s="96">
        <v>0</v>
      </c>
      <c r="F48" s="96">
        <v>0</v>
      </c>
      <c r="G48" s="96">
        <v>0</v>
      </c>
      <c r="H48" s="96">
        <v>0</v>
      </c>
      <c r="I48" s="96">
        <v>1</v>
      </c>
      <c r="J48" s="96">
        <v>0</v>
      </c>
      <c r="K48" s="97">
        <v>0</v>
      </c>
      <c r="L48" s="77" t="s">
        <v>259</v>
      </c>
      <c r="M48" s="71"/>
    </row>
    <row r="49" spans="1:13" x14ac:dyDescent="0.25">
      <c r="A49" s="93">
        <v>41</v>
      </c>
      <c r="B49" s="94" t="s">
        <v>1023</v>
      </c>
      <c r="C49" s="94" t="s">
        <v>1024</v>
      </c>
      <c r="D49" s="93" t="s">
        <v>1000</v>
      </c>
      <c r="E49" s="96">
        <v>0</v>
      </c>
      <c r="F49" s="96">
        <v>0</v>
      </c>
      <c r="G49" s="96">
        <v>0</v>
      </c>
      <c r="H49" s="96">
        <v>0</v>
      </c>
      <c r="I49" s="96">
        <v>1</v>
      </c>
      <c r="J49" s="96">
        <v>0</v>
      </c>
      <c r="K49" s="97">
        <v>0</v>
      </c>
      <c r="L49" s="77" t="s">
        <v>259</v>
      </c>
      <c r="M49" s="71"/>
    </row>
    <row r="50" spans="1:13" x14ac:dyDescent="0.25">
      <c r="A50" s="93">
        <v>42</v>
      </c>
      <c r="B50" s="105" t="s">
        <v>1025</v>
      </c>
      <c r="C50" s="105" t="s">
        <v>1026</v>
      </c>
      <c r="D50" s="93" t="s">
        <v>1000</v>
      </c>
      <c r="E50" s="96">
        <v>0</v>
      </c>
      <c r="F50" s="96">
        <v>0</v>
      </c>
      <c r="G50" s="96">
        <v>0</v>
      </c>
      <c r="H50" s="96">
        <v>0</v>
      </c>
      <c r="I50" s="96">
        <v>1</v>
      </c>
      <c r="J50" s="96">
        <v>0</v>
      </c>
      <c r="K50" s="97">
        <v>0</v>
      </c>
      <c r="L50" s="77" t="s">
        <v>259</v>
      </c>
      <c r="M50" s="71"/>
    </row>
    <row r="51" spans="1:13" x14ac:dyDescent="0.25">
      <c r="A51" s="93">
        <v>43</v>
      </c>
      <c r="B51" s="105" t="s">
        <v>1027</v>
      </c>
      <c r="C51" s="105" t="s">
        <v>1028</v>
      </c>
      <c r="D51" s="93" t="s">
        <v>1000</v>
      </c>
      <c r="E51" s="96">
        <v>0</v>
      </c>
      <c r="F51" s="96">
        <v>0</v>
      </c>
      <c r="G51" s="96">
        <v>0</v>
      </c>
      <c r="H51" s="96">
        <v>0</v>
      </c>
      <c r="I51" s="96">
        <v>1</v>
      </c>
      <c r="J51" s="96">
        <v>0</v>
      </c>
      <c r="K51" s="97">
        <v>0</v>
      </c>
      <c r="L51" s="77" t="s">
        <v>259</v>
      </c>
      <c r="M51" s="71"/>
    </row>
    <row r="52" spans="1:13" x14ac:dyDescent="0.25">
      <c r="A52" s="93">
        <v>44</v>
      </c>
      <c r="B52" s="94" t="s">
        <v>1029</v>
      </c>
      <c r="C52" s="94" t="s">
        <v>1030</v>
      </c>
      <c r="D52" s="98" t="s">
        <v>1031</v>
      </c>
      <c r="E52" s="96">
        <v>0</v>
      </c>
      <c r="F52" s="96">
        <v>0</v>
      </c>
      <c r="G52" s="96">
        <v>0</v>
      </c>
      <c r="H52" s="96">
        <v>0</v>
      </c>
      <c r="I52" s="96">
        <v>1</v>
      </c>
      <c r="J52" s="96">
        <v>0</v>
      </c>
      <c r="K52" s="97">
        <v>0</v>
      </c>
      <c r="L52" s="77" t="s">
        <v>259</v>
      </c>
      <c r="M52" s="71"/>
    </row>
    <row r="53" spans="1:13" x14ac:dyDescent="0.25">
      <c r="A53" s="93">
        <v>45</v>
      </c>
      <c r="B53" s="94" t="s">
        <v>1032</v>
      </c>
      <c r="C53" s="94" t="s">
        <v>1033</v>
      </c>
      <c r="D53" s="98" t="s">
        <v>1031</v>
      </c>
      <c r="E53" s="96">
        <v>0</v>
      </c>
      <c r="F53" s="96">
        <v>0</v>
      </c>
      <c r="G53" s="96">
        <v>0</v>
      </c>
      <c r="H53" s="96">
        <v>0</v>
      </c>
      <c r="I53" s="96">
        <v>1</v>
      </c>
      <c r="J53" s="96">
        <v>0</v>
      </c>
      <c r="K53" s="97">
        <v>0</v>
      </c>
      <c r="L53" s="77" t="s">
        <v>259</v>
      </c>
      <c r="M53" s="71"/>
    </row>
    <row r="54" spans="1:13" x14ac:dyDescent="0.25">
      <c r="A54" s="93">
        <v>46</v>
      </c>
      <c r="B54" s="94" t="s">
        <v>1034</v>
      </c>
      <c r="C54" s="94" t="s">
        <v>1035</v>
      </c>
      <c r="D54" s="98" t="s">
        <v>1031</v>
      </c>
      <c r="E54" s="96">
        <v>0</v>
      </c>
      <c r="F54" s="96">
        <v>0</v>
      </c>
      <c r="G54" s="96">
        <v>0</v>
      </c>
      <c r="H54" s="96">
        <v>0</v>
      </c>
      <c r="I54" s="96">
        <v>1</v>
      </c>
      <c r="J54" s="96">
        <v>0</v>
      </c>
      <c r="K54" s="97">
        <v>0</v>
      </c>
      <c r="L54" s="77" t="s">
        <v>259</v>
      </c>
      <c r="M54" s="71"/>
    </row>
    <row r="55" spans="1:13" x14ac:dyDescent="0.25">
      <c r="A55" s="93">
        <v>47</v>
      </c>
      <c r="B55" s="94" t="s">
        <v>1036</v>
      </c>
      <c r="C55" s="94" t="s">
        <v>1037</v>
      </c>
      <c r="D55" s="98" t="s">
        <v>1031</v>
      </c>
      <c r="E55" s="96">
        <v>0</v>
      </c>
      <c r="F55" s="96">
        <v>0</v>
      </c>
      <c r="G55" s="96">
        <v>0</v>
      </c>
      <c r="H55" s="96">
        <v>0</v>
      </c>
      <c r="I55" s="96">
        <v>1</v>
      </c>
      <c r="J55" s="96">
        <v>0</v>
      </c>
      <c r="K55" s="97">
        <v>0</v>
      </c>
      <c r="L55" s="77" t="s">
        <v>259</v>
      </c>
      <c r="M55" s="71"/>
    </row>
    <row r="56" spans="1:13" x14ac:dyDescent="0.25">
      <c r="A56" s="93">
        <v>48</v>
      </c>
      <c r="B56" s="94" t="s">
        <v>1038</v>
      </c>
      <c r="C56" s="94" t="s">
        <v>1039</v>
      </c>
      <c r="D56" s="95" t="s">
        <v>1031</v>
      </c>
      <c r="E56" s="96">
        <v>0</v>
      </c>
      <c r="F56" s="96">
        <v>0</v>
      </c>
      <c r="G56" s="96">
        <v>0</v>
      </c>
      <c r="H56" s="96">
        <v>0</v>
      </c>
      <c r="I56" s="96">
        <v>1</v>
      </c>
      <c r="J56" s="96">
        <v>0</v>
      </c>
      <c r="K56" s="97">
        <v>0</v>
      </c>
      <c r="L56" s="77" t="s">
        <v>259</v>
      </c>
      <c r="M56" s="71"/>
    </row>
    <row r="57" spans="1:13" x14ac:dyDescent="0.25">
      <c r="A57" s="93">
        <v>49</v>
      </c>
      <c r="B57" s="94" t="s">
        <v>1040</v>
      </c>
      <c r="C57" s="94" t="s">
        <v>1041</v>
      </c>
      <c r="D57" s="98" t="s">
        <v>1031</v>
      </c>
      <c r="E57" s="96">
        <v>0</v>
      </c>
      <c r="F57" s="96">
        <v>0</v>
      </c>
      <c r="G57" s="96">
        <v>0</v>
      </c>
      <c r="H57" s="96">
        <v>0</v>
      </c>
      <c r="I57" s="96">
        <v>1</v>
      </c>
      <c r="J57" s="96">
        <v>0</v>
      </c>
      <c r="K57" s="97">
        <v>0</v>
      </c>
      <c r="L57" s="77" t="s">
        <v>259</v>
      </c>
      <c r="M57" s="71"/>
    </row>
    <row r="58" spans="1:13" x14ac:dyDescent="0.25">
      <c r="A58" s="93">
        <v>50</v>
      </c>
      <c r="B58" s="107" t="s">
        <v>1042</v>
      </c>
      <c r="C58" s="102" t="s">
        <v>1043</v>
      </c>
      <c r="D58" s="98" t="s">
        <v>1031</v>
      </c>
      <c r="E58" s="96">
        <v>0</v>
      </c>
      <c r="F58" s="96">
        <v>0</v>
      </c>
      <c r="G58" s="96">
        <v>0</v>
      </c>
      <c r="H58" s="96">
        <v>0</v>
      </c>
      <c r="I58" s="96">
        <v>1</v>
      </c>
      <c r="J58" s="96">
        <v>0</v>
      </c>
      <c r="K58" s="97">
        <v>0</v>
      </c>
      <c r="L58" s="77" t="s">
        <v>259</v>
      </c>
      <c r="M58" s="71"/>
    </row>
    <row r="59" spans="1:13" x14ac:dyDescent="0.25">
      <c r="A59" s="93">
        <v>51</v>
      </c>
      <c r="B59" s="107" t="s">
        <v>1044</v>
      </c>
      <c r="C59" s="102" t="s">
        <v>666</v>
      </c>
      <c r="D59" s="98" t="s">
        <v>1031</v>
      </c>
      <c r="E59" s="96">
        <v>0</v>
      </c>
      <c r="F59" s="96">
        <v>0</v>
      </c>
      <c r="G59" s="96">
        <v>0</v>
      </c>
      <c r="H59" s="96">
        <v>0</v>
      </c>
      <c r="I59" s="96">
        <v>1</v>
      </c>
      <c r="J59" s="96">
        <v>0</v>
      </c>
      <c r="K59" s="97">
        <v>0</v>
      </c>
      <c r="L59" s="77" t="s">
        <v>259</v>
      </c>
      <c r="M59" s="71"/>
    </row>
    <row r="60" spans="1:13" x14ac:dyDescent="0.25">
      <c r="A60" s="93">
        <v>52</v>
      </c>
      <c r="B60" s="107" t="s">
        <v>1045</v>
      </c>
      <c r="C60" s="102" t="s">
        <v>1046</v>
      </c>
      <c r="D60" s="98" t="s">
        <v>1031</v>
      </c>
      <c r="E60" s="96">
        <v>0</v>
      </c>
      <c r="F60" s="96">
        <v>0</v>
      </c>
      <c r="G60" s="96">
        <v>0</v>
      </c>
      <c r="H60" s="96">
        <v>0</v>
      </c>
      <c r="I60" s="96">
        <v>1</v>
      </c>
      <c r="J60" s="96">
        <v>0</v>
      </c>
      <c r="K60" s="97">
        <v>0</v>
      </c>
      <c r="L60" s="77" t="s">
        <v>259</v>
      </c>
      <c r="M60" s="71"/>
    </row>
    <row r="61" spans="1:13" x14ac:dyDescent="0.25">
      <c r="A61" s="93">
        <v>53</v>
      </c>
      <c r="B61" s="107" t="s">
        <v>1047</v>
      </c>
      <c r="C61" s="102" t="s">
        <v>455</v>
      </c>
      <c r="D61" s="98" t="s">
        <v>1031</v>
      </c>
      <c r="E61" s="96">
        <v>0</v>
      </c>
      <c r="F61" s="96">
        <v>0</v>
      </c>
      <c r="G61" s="96">
        <v>0</v>
      </c>
      <c r="H61" s="96">
        <v>0</v>
      </c>
      <c r="I61" s="96">
        <v>1</v>
      </c>
      <c r="J61" s="96">
        <v>0</v>
      </c>
      <c r="K61" s="97">
        <v>0</v>
      </c>
      <c r="L61" s="77" t="s">
        <v>259</v>
      </c>
      <c r="M61" s="71"/>
    </row>
    <row r="62" spans="1:13" x14ac:dyDescent="0.25">
      <c r="A62" s="93">
        <v>54</v>
      </c>
      <c r="B62" s="107" t="s">
        <v>1048</v>
      </c>
      <c r="C62" s="102" t="s">
        <v>1049</v>
      </c>
      <c r="D62" s="98" t="s">
        <v>1031</v>
      </c>
      <c r="E62" s="96">
        <v>0</v>
      </c>
      <c r="F62" s="96">
        <v>0</v>
      </c>
      <c r="G62" s="96">
        <v>0</v>
      </c>
      <c r="H62" s="96">
        <v>0</v>
      </c>
      <c r="I62" s="96">
        <v>1</v>
      </c>
      <c r="J62" s="96">
        <v>0</v>
      </c>
      <c r="K62" s="97">
        <v>0</v>
      </c>
      <c r="L62" s="77" t="s">
        <v>259</v>
      </c>
      <c r="M62" s="71"/>
    </row>
    <row r="63" spans="1:13" x14ac:dyDescent="0.25">
      <c r="A63" s="93">
        <v>55</v>
      </c>
      <c r="B63" s="105" t="s">
        <v>1050</v>
      </c>
      <c r="C63" s="100" t="s">
        <v>1051</v>
      </c>
      <c r="D63" s="93" t="s">
        <v>1031</v>
      </c>
      <c r="E63" s="96">
        <v>0</v>
      </c>
      <c r="F63" s="96">
        <v>0</v>
      </c>
      <c r="G63" s="96">
        <v>0</v>
      </c>
      <c r="H63" s="96">
        <v>0</v>
      </c>
      <c r="I63" s="96">
        <v>1</v>
      </c>
      <c r="J63" s="96">
        <v>0</v>
      </c>
      <c r="K63" s="97">
        <v>0</v>
      </c>
      <c r="L63" s="77" t="s">
        <v>259</v>
      </c>
      <c r="M63" s="71"/>
    </row>
    <row r="64" spans="1:13" x14ac:dyDescent="0.25">
      <c r="A64" s="93">
        <v>56</v>
      </c>
      <c r="B64" s="107" t="s">
        <v>1052</v>
      </c>
      <c r="C64" s="102" t="s">
        <v>1053</v>
      </c>
      <c r="D64" s="95" t="s">
        <v>1031</v>
      </c>
      <c r="E64" s="96">
        <v>0</v>
      </c>
      <c r="F64" s="96">
        <v>0</v>
      </c>
      <c r="G64" s="96">
        <v>0</v>
      </c>
      <c r="H64" s="96">
        <v>0</v>
      </c>
      <c r="I64" s="96">
        <v>1</v>
      </c>
      <c r="J64" s="96">
        <v>0</v>
      </c>
      <c r="K64" s="97">
        <v>0</v>
      </c>
      <c r="L64" s="77" t="s">
        <v>259</v>
      </c>
      <c r="M64" s="71"/>
    </row>
    <row r="65" spans="1:13" x14ac:dyDescent="0.25">
      <c r="A65" s="93">
        <v>57</v>
      </c>
      <c r="B65" s="94" t="s">
        <v>1054</v>
      </c>
      <c r="C65" s="94" t="s">
        <v>1055</v>
      </c>
      <c r="D65" s="93" t="s">
        <v>1031</v>
      </c>
      <c r="E65" s="96">
        <v>0</v>
      </c>
      <c r="F65" s="96">
        <v>0</v>
      </c>
      <c r="G65" s="96">
        <v>0</v>
      </c>
      <c r="H65" s="96">
        <v>0</v>
      </c>
      <c r="I65" s="96">
        <v>1</v>
      </c>
      <c r="J65" s="96">
        <v>0</v>
      </c>
      <c r="K65" s="97">
        <v>0</v>
      </c>
      <c r="L65" s="77" t="s">
        <v>259</v>
      </c>
      <c r="M65" s="71"/>
    </row>
    <row r="66" spans="1:13" x14ac:dyDescent="0.25">
      <c r="A66" s="93">
        <v>58</v>
      </c>
      <c r="B66" s="94" t="s">
        <v>1056</v>
      </c>
      <c r="C66" s="94" t="s">
        <v>1057</v>
      </c>
      <c r="D66" s="95" t="s">
        <v>1058</v>
      </c>
      <c r="E66" s="96">
        <v>0</v>
      </c>
      <c r="F66" s="96">
        <v>0</v>
      </c>
      <c r="G66" s="96">
        <v>0</v>
      </c>
      <c r="H66" s="96">
        <v>0</v>
      </c>
      <c r="I66" s="96">
        <v>1</v>
      </c>
      <c r="J66" s="96">
        <v>0</v>
      </c>
      <c r="K66" s="97">
        <v>0</v>
      </c>
      <c r="L66" s="77" t="s">
        <v>259</v>
      </c>
      <c r="M66" s="71"/>
    </row>
    <row r="67" spans="1:13" x14ac:dyDescent="0.25">
      <c r="A67" s="93">
        <v>59</v>
      </c>
      <c r="B67" s="94" t="s">
        <v>1059</v>
      </c>
      <c r="C67" s="94" t="s">
        <v>1060</v>
      </c>
      <c r="D67" s="95" t="s">
        <v>1058</v>
      </c>
      <c r="E67" s="96">
        <v>0</v>
      </c>
      <c r="F67" s="96">
        <v>0</v>
      </c>
      <c r="G67" s="96">
        <v>0</v>
      </c>
      <c r="H67" s="96">
        <v>0</v>
      </c>
      <c r="I67" s="96">
        <v>1</v>
      </c>
      <c r="J67" s="96">
        <v>0</v>
      </c>
      <c r="K67" s="97">
        <v>0</v>
      </c>
      <c r="L67" s="77" t="s">
        <v>259</v>
      </c>
      <c r="M67" s="71"/>
    </row>
    <row r="68" spans="1:13" x14ac:dyDescent="0.25">
      <c r="A68" s="93">
        <v>60</v>
      </c>
      <c r="B68" s="94" t="s">
        <v>1061</v>
      </c>
      <c r="C68" s="94" t="s">
        <v>1062</v>
      </c>
      <c r="D68" s="95" t="s">
        <v>1058</v>
      </c>
      <c r="E68" s="96">
        <v>0</v>
      </c>
      <c r="F68" s="96">
        <v>0</v>
      </c>
      <c r="G68" s="96">
        <v>0</v>
      </c>
      <c r="H68" s="96">
        <v>0</v>
      </c>
      <c r="I68" s="96">
        <v>1</v>
      </c>
      <c r="J68" s="96">
        <v>0</v>
      </c>
      <c r="K68" s="97">
        <v>0</v>
      </c>
      <c r="L68" s="77" t="s">
        <v>259</v>
      </c>
      <c r="M68" s="71"/>
    </row>
    <row r="69" spans="1:13" x14ac:dyDescent="0.25">
      <c r="A69" s="93">
        <v>61</v>
      </c>
      <c r="B69" s="94" t="s">
        <v>1063</v>
      </c>
      <c r="C69" s="94" t="s">
        <v>1064</v>
      </c>
      <c r="D69" s="95" t="s">
        <v>1058</v>
      </c>
      <c r="E69" s="96">
        <v>0</v>
      </c>
      <c r="F69" s="96">
        <v>0</v>
      </c>
      <c r="G69" s="96">
        <v>0</v>
      </c>
      <c r="H69" s="96">
        <v>0</v>
      </c>
      <c r="I69" s="96">
        <v>1</v>
      </c>
      <c r="J69" s="96">
        <v>0</v>
      </c>
      <c r="K69" s="97">
        <v>0</v>
      </c>
      <c r="L69" s="77" t="s">
        <v>259</v>
      </c>
      <c r="M69" s="71"/>
    </row>
    <row r="70" spans="1:13" x14ac:dyDescent="0.25">
      <c r="A70" s="93">
        <v>62</v>
      </c>
      <c r="B70" s="94" t="s">
        <v>1065</v>
      </c>
      <c r="C70" s="94" t="s">
        <v>1066</v>
      </c>
      <c r="D70" s="95" t="s">
        <v>1058</v>
      </c>
      <c r="E70" s="96">
        <v>0</v>
      </c>
      <c r="F70" s="96">
        <v>0</v>
      </c>
      <c r="G70" s="96">
        <v>0</v>
      </c>
      <c r="H70" s="96">
        <v>0</v>
      </c>
      <c r="I70" s="96">
        <v>1</v>
      </c>
      <c r="J70" s="96">
        <v>0</v>
      </c>
      <c r="K70" s="97">
        <v>0</v>
      </c>
      <c r="L70" s="77" t="s">
        <v>259</v>
      </c>
      <c r="M70" s="71"/>
    </row>
    <row r="71" spans="1:13" x14ac:dyDescent="0.25">
      <c r="A71" s="93">
        <v>63</v>
      </c>
      <c r="B71" s="94" t="s">
        <v>1067</v>
      </c>
      <c r="C71" s="94" t="s">
        <v>1068</v>
      </c>
      <c r="D71" s="95" t="s">
        <v>1058</v>
      </c>
      <c r="E71" s="96">
        <v>0</v>
      </c>
      <c r="F71" s="96">
        <v>0</v>
      </c>
      <c r="G71" s="96">
        <v>0</v>
      </c>
      <c r="H71" s="96">
        <v>0</v>
      </c>
      <c r="I71" s="96">
        <v>1</v>
      </c>
      <c r="J71" s="96">
        <v>0</v>
      </c>
      <c r="K71" s="97">
        <v>0</v>
      </c>
      <c r="L71" s="77" t="s">
        <v>259</v>
      </c>
      <c r="M71" s="71"/>
    </row>
    <row r="72" spans="1:13" x14ac:dyDescent="0.25">
      <c r="A72" s="93">
        <v>64</v>
      </c>
      <c r="B72" s="94" t="s">
        <v>1069</v>
      </c>
      <c r="C72" s="94" t="s">
        <v>1070</v>
      </c>
      <c r="D72" s="95" t="s">
        <v>1058</v>
      </c>
      <c r="E72" s="96">
        <v>0</v>
      </c>
      <c r="F72" s="96">
        <v>0</v>
      </c>
      <c r="G72" s="96">
        <v>0</v>
      </c>
      <c r="H72" s="96">
        <v>0</v>
      </c>
      <c r="I72" s="96">
        <v>1</v>
      </c>
      <c r="J72" s="96">
        <v>0</v>
      </c>
      <c r="K72" s="97">
        <v>0</v>
      </c>
      <c r="L72" s="77" t="s">
        <v>259</v>
      </c>
      <c r="M72" s="71"/>
    </row>
    <row r="73" spans="1:13" x14ac:dyDescent="0.25">
      <c r="A73" s="93">
        <v>65</v>
      </c>
      <c r="B73" s="94" t="s">
        <v>1071</v>
      </c>
      <c r="C73" s="94" t="s">
        <v>506</v>
      </c>
      <c r="D73" s="95" t="s">
        <v>1058</v>
      </c>
      <c r="E73" s="96">
        <v>0</v>
      </c>
      <c r="F73" s="96">
        <v>0</v>
      </c>
      <c r="G73" s="96">
        <v>0</v>
      </c>
      <c r="H73" s="96">
        <v>0</v>
      </c>
      <c r="I73" s="96">
        <v>1</v>
      </c>
      <c r="J73" s="96">
        <v>0</v>
      </c>
      <c r="K73" s="97">
        <v>0</v>
      </c>
      <c r="L73" s="77" t="s">
        <v>259</v>
      </c>
      <c r="M73" s="71"/>
    </row>
    <row r="74" spans="1:13" x14ac:dyDescent="0.25">
      <c r="A74" s="93">
        <v>66</v>
      </c>
      <c r="B74" s="94" t="s">
        <v>1072</v>
      </c>
      <c r="C74" s="105" t="s">
        <v>1073</v>
      </c>
      <c r="D74" s="108" t="s">
        <v>1058</v>
      </c>
      <c r="E74" s="96">
        <v>0</v>
      </c>
      <c r="F74" s="96">
        <v>0</v>
      </c>
      <c r="G74" s="96">
        <v>0</v>
      </c>
      <c r="H74" s="96">
        <v>0</v>
      </c>
      <c r="I74" s="96">
        <v>1</v>
      </c>
      <c r="J74" s="96">
        <v>0</v>
      </c>
      <c r="K74" s="97">
        <v>0</v>
      </c>
      <c r="L74" s="77" t="s">
        <v>259</v>
      </c>
      <c r="M74" s="71"/>
    </row>
    <row r="75" spans="1:13" x14ac:dyDescent="0.25">
      <c r="A75" s="93">
        <v>67</v>
      </c>
      <c r="B75" s="94" t="s">
        <v>1074</v>
      </c>
      <c r="C75" s="94" t="s">
        <v>1075</v>
      </c>
      <c r="D75" s="98" t="s">
        <v>1058</v>
      </c>
      <c r="E75" s="96">
        <v>0</v>
      </c>
      <c r="F75" s="96">
        <v>0</v>
      </c>
      <c r="G75" s="96">
        <v>0</v>
      </c>
      <c r="H75" s="96">
        <v>0</v>
      </c>
      <c r="I75" s="96">
        <v>1</v>
      </c>
      <c r="J75" s="96">
        <v>0</v>
      </c>
      <c r="K75" s="97">
        <v>0</v>
      </c>
      <c r="L75" s="77" t="s">
        <v>259</v>
      </c>
      <c r="M75" s="71"/>
    </row>
    <row r="76" spans="1:13" x14ac:dyDescent="0.25">
      <c r="A76" s="93">
        <v>68</v>
      </c>
      <c r="B76" s="94" t="s">
        <v>1076</v>
      </c>
      <c r="C76" s="94" t="s">
        <v>1077</v>
      </c>
      <c r="D76" s="98" t="s">
        <v>1058</v>
      </c>
      <c r="E76" s="96">
        <v>0</v>
      </c>
      <c r="F76" s="96">
        <v>0</v>
      </c>
      <c r="G76" s="96">
        <v>0</v>
      </c>
      <c r="H76" s="96">
        <v>0</v>
      </c>
      <c r="I76" s="96">
        <v>1</v>
      </c>
      <c r="J76" s="96">
        <v>0</v>
      </c>
      <c r="K76" s="97">
        <v>0</v>
      </c>
      <c r="L76" s="77" t="s">
        <v>259</v>
      </c>
      <c r="M76" s="71"/>
    </row>
    <row r="77" spans="1:13" x14ac:dyDescent="0.25">
      <c r="A77" s="93">
        <v>69</v>
      </c>
      <c r="B77" s="109" t="s">
        <v>1078</v>
      </c>
      <c r="C77" s="94" t="s">
        <v>1079</v>
      </c>
      <c r="D77" s="98" t="s">
        <v>1058</v>
      </c>
      <c r="E77" s="96">
        <v>0</v>
      </c>
      <c r="F77" s="96">
        <v>0</v>
      </c>
      <c r="G77" s="96">
        <v>0</v>
      </c>
      <c r="H77" s="96">
        <v>0</v>
      </c>
      <c r="I77" s="96">
        <v>1</v>
      </c>
      <c r="J77" s="96">
        <v>0</v>
      </c>
      <c r="K77" s="97">
        <v>0</v>
      </c>
      <c r="L77" s="77" t="s">
        <v>259</v>
      </c>
      <c r="M77" s="71"/>
    </row>
    <row r="78" spans="1:13" x14ac:dyDescent="0.25">
      <c r="A78" s="93">
        <v>70</v>
      </c>
      <c r="B78" s="109" t="s">
        <v>1080</v>
      </c>
      <c r="C78" s="94" t="s">
        <v>1081</v>
      </c>
      <c r="D78" s="98" t="s">
        <v>1058</v>
      </c>
      <c r="E78" s="96">
        <v>0</v>
      </c>
      <c r="F78" s="96">
        <v>0</v>
      </c>
      <c r="G78" s="96">
        <v>0</v>
      </c>
      <c r="H78" s="96">
        <v>0</v>
      </c>
      <c r="I78" s="96">
        <v>1</v>
      </c>
      <c r="J78" s="96">
        <v>0</v>
      </c>
      <c r="K78" s="97">
        <v>0</v>
      </c>
      <c r="L78" s="77" t="s">
        <v>259</v>
      </c>
      <c r="M78" s="71"/>
    </row>
    <row r="79" spans="1:13" x14ac:dyDescent="0.25">
      <c r="A79" s="93">
        <v>71</v>
      </c>
      <c r="B79" s="94" t="s">
        <v>1082</v>
      </c>
      <c r="C79" s="106" t="s">
        <v>1083</v>
      </c>
      <c r="D79" s="98" t="s">
        <v>1058</v>
      </c>
      <c r="E79" s="96">
        <v>0</v>
      </c>
      <c r="F79" s="96">
        <v>0</v>
      </c>
      <c r="G79" s="96">
        <v>0</v>
      </c>
      <c r="H79" s="96">
        <v>0</v>
      </c>
      <c r="I79" s="96">
        <v>1</v>
      </c>
      <c r="J79" s="96">
        <v>0</v>
      </c>
      <c r="K79" s="97">
        <v>0</v>
      </c>
      <c r="L79" s="77" t="s">
        <v>259</v>
      </c>
      <c r="M79" s="71"/>
    </row>
    <row r="80" spans="1:13" x14ac:dyDescent="0.25">
      <c r="A80" s="93">
        <v>72</v>
      </c>
      <c r="B80" s="94" t="s">
        <v>1084</v>
      </c>
      <c r="C80" s="105" t="s">
        <v>367</v>
      </c>
      <c r="D80" s="95" t="s">
        <v>1085</v>
      </c>
      <c r="E80" s="96">
        <v>0</v>
      </c>
      <c r="F80" s="96">
        <v>0</v>
      </c>
      <c r="G80" s="96">
        <v>0</v>
      </c>
      <c r="H80" s="96">
        <v>0</v>
      </c>
      <c r="I80" s="96">
        <v>1</v>
      </c>
      <c r="J80" s="96">
        <v>0</v>
      </c>
      <c r="K80" s="97">
        <v>0</v>
      </c>
      <c r="L80" s="77" t="s">
        <v>259</v>
      </c>
      <c r="M80" s="71"/>
    </row>
    <row r="81" spans="1:13" x14ac:dyDescent="0.25">
      <c r="A81" s="93">
        <v>73</v>
      </c>
      <c r="B81" s="94" t="s">
        <v>1086</v>
      </c>
      <c r="C81" s="94" t="s">
        <v>1087</v>
      </c>
      <c r="D81" s="95" t="s">
        <v>1085</v>
      </c>
      <c r="E81" s="96">
        <v>0</v>
      </c>
      <c r="F81" s="96">
        <v>0</v>
      </c>
      <c r="G81" s="96">
        <v>0</v>
      </c>
      <c r="H81" s="96">
        <v>0</v>
      </c>
      <c r="I81" s="96">
        <v>1</v>
      </c>
      <c r="J81" s="96">
        <v>0</v>
      </c>
      <c r="K81" s="97">
        <v>0</v>
      </c>
      <c r="L81" s="77" t="s">
        <v>259</v>
      </c>
      <c r="M81" s="71"/>
    </row>
    <row r="82" spans="1:13" x14ac:dyDescent="0.25">
      <c r="A82" s="93">
        <v>74</v>
      </c>
      <c r="B82" s="94" t="s">
        <v>1088</v>
      </c>
      <c r="C82" s="94" t="s">
        <v>1089</v>
      </c>
      <c r="D82" s="95" t="s">
        <v>1085</v>
      </c>
      <c r="E82" s="96">
        <v>0</v>
      </c>
      <c r="F82" s="96">
        <v>0</v>
      </c>
      <c r="G82" s="96">
        <v>0</v>
      </c>
      <c r="H82" s="96">
        <v>0</v>
      </c>
      <c r="I82" s="96">
        <v>1</v>
      </c>
      <c r="J82" s="96">
        <v>0</v>
      </c>
      <c r="K82" s="97">
        <v>0</v>
      </c>
      <c r="L82" s="77" t="s">
        <v>259</v>
      </c>
      <c r="M82" s="71"/>
    </row>
    <row r="83" spans="1:13" x14ac:dyDescent="0.25">
      <c r="A83" s="93">
        <v>75</v>
      </c>
      <c r="B83" s="94" t="s">
        <v>1090</v>
      </c>
      <c r="C83" s="105" t="s">
        <v>1091</v>
      </c>
      <c r="D83" s="95" t="s">
        <v>1085</v>
      </c>
      <c r="E83" s="96">
        <v>0</v>
      </c>
      <c r="F83" s="96">
        <v>0</v>
      </c>
      <c r="G83" s="96">
        <v>0</v>
      </c>
      <c r="H83" s="96">
        <v>0</v>
      </c>
      <c r="I83" s="96">
        <v>1</v>
      </c>
      <c r="J83" s="96">
        <v>0</v>
      </c>
      <c r="K83" s="97">
        <v>0</v>
      </c>
      <c r="L83" s="77" t="s">
        <v>259</v>
      </c>
      <c r="M83" s="71"/>
    </row>
    <row r="84" spans="1:13" x14ac:dyDescent="0.25">
      <c r="A84" s="93">
        <v>76</v>
      </c>
      <c r="B84" s="101" t="s">
        <v>1092</v>
      </c>
      <c r="C84" s="104" t="s">
        <v>1093</v>
      </c>
      <c r="D84" s="98" t="s">
        <v>1085</v>
      </c>
      <c r="E84" s="96">
        <v>0</v>
      </c>
      <c r="F84" s="96">
        <v>0</v>
      </c>
      <c r="G84" s="96">
        <v>0</v>
      </c>
      <c r="H84" s="96">
        <v>0</v>
      </c>
      <c r="I84" s="96">
        <v>1</v>
      </c>
      <c r="J84" s="96">
        <v>0</v>
      </c>
      <c r="K84" s="97">
        <v>0</v>
      </c>
      <c r="L84" s="77" t="s">
        <v>259</v>
      </c>
      <c r="M84" s="71"/>
    </row>
    <row r="85" spans="1:13" x14ac:dyDescent="0.25">
      <c r="A85" s="93">
        <v>77</v>
      </c>
      <c r="B85" s="105" t="s">
        <v>1094</v>
      </c>
      <c r="C85" s="100" t="s">
        <v>1095</v>
      </c>
      <c r="D85" s="93" t="s">
        <v>1096</v>
      </c>
      <c r="E85" s="96">
        <v>0</v>
      </c>
      <c r="F85" s="96">
        <v>0</v>
      </c>
      <c r="G85" s="96">
        <v>0</v>
      </c>
      <c r="H85" s="96">
        <v>0</v>
      </c>
      <c r="I85" s="96">
        <v>1</v>
      </c>
      <c r="J85" s="96">
        <v>0</v>
      </c>
      <c r="K85" s="97">
        <v>0</v>
      </c>
      <c r="L85" s="77" t="s">
        <v>259</v>
      </c>
      <c r="M85" s="71"/>
    </row>
    <row r="86" spans="1:13" x14ac:dyDescent="0.25">
      <c r="A86" s="93">
        <v>78</v>
      </c>
      <c r="B86" s="105" t="s">
        <v>1097</v>
      </c>
      <c r="C86" s="105" t="s">
        <v>1098</v>
      </c>
      <c r="D86" s="108" t="s">
        <v>1099</v>
      </c>
      <c r="E86" s="96">
        <v>0</v>
      </c>
      <c r="F86" s="96">
        <v>0</v>
      </c>
      <c r="G86" s="96">
        <v>0</v>
      </c>
      <c r="H86" s="96">
        <v>0</v>
      </c>
      <c r="I86" s="96">
        <v>1</v>
      </c>
      <c r="J86" s="96">
        <v>0</v>
      </c>
      <c r="K86" s="97">
        <v>0</v>
      </c>
      <c r="L86" s="77" t="s">
        <v>259</v>
      </c>
      <c r="M86" s="71"/>
    </row>
    <row r="87" spans="1:13" x14ac:dyDescent="0.25">
      <c r="A87" s="93">
        <v>79</v>
      </c>
      <c r="B87" s="110" t="s">
        <v>1100</v>
      </c>
      <c r="C87" s="94" t="s">
        <v>1101</v>
      </c>
      <c r="D87" s="95" t="s">
        <v>1099</v>
      </c>
      <c r="E87" s="96">
        <v>0</v>
      </c>
      <c r="F87" s="96">
        <v>0</v>
      </c>
      <c r="G87" s="96">
        <v>0</v>
      </c>
      <c r="H87" s="96">
        <v>0</v>
      </c>
      <c r="I87" s="96">
        <v>1</v>
      </c>
      <c r="J87" s="96">
        <v>0</v>
      </c>
      <c r="K87" s="97">
        <v>0</v>
      </c>
      <c r="L87" s="77" t="s">
        <v>259</v>
      </c>
      <c r="M87" s="71"/>
    </row>
    <row r="88" spans="1:13" x14ac:dyDescent="0.25">
      <c r="A88" s="93">
        <v>80</v>
      </c>
      <c r="B88" s="94" t="s">
        <v>1102</v>
      </c>
      <c r="C88" s="94" t="s">
        <v>1087</v>
      </c>
      <c r="D88" s="95" t="s">
        <v>1099</v>
      </c>
      <c r="E88" s="96">
        <v>0</v>
      </c>
      <c r="F88" s="96">
        <v>0</v>
      </c>
      <c r="G88" s="96">
        <v>0</v>
      </c>
      <c r="H88" s="96">
        <v>0</v>
      </c>
      <c r="I88" s="96">
        <v>1</v>
      </c>
      <c r="J88" s="96">
        <v>0</v>
      </c>
      <c r="K88" s="97">
        <v>0</v>
      </c>
      <c r="L88" s="77" t="s">
        <v>259</v>
      </c>
      <c r="M88" s="71"/>
    </row>
    <row r="89" spans="1:13" x14ac:dyDescent="0.25">
      <c r="A89" s="93">
        <v>81</v>
      </c>
      <c r="B89" s="94" t="s">
        <v>1103</v>
      </c>
      <c r="C89" s="94" t="s">
        <v>1104</v>
      </c>
      <c r="D89" s="95" t="s">
        <v>1099</v>
      </c>
      <c r="E89" s="96">
        <v>0</v>
      </c>
      <c r="F89" s="96">
        <v>0</v>
      </c>
      <c r="G89" s="96">
        <v>0</v>
      </c>
      <c r="H89" s="96">
        <v>0</v>
      </c>
      <c r="I89" s="96">
        <v>1</v>
      </c>
      <c r="J89" s="96">
        <v>0</v>
      </c>
      <c r="K89" s="97">
        <v>0</v>
      </c>
      <c r="L89" s="77" t="s">
        <v>259</v>
      </c>
      <c r="M89" s="71"/>
    </row>
    <row r="90" spans="1:13" x14ac:dyDescent="0.25">
      <c r="A90" s="93">
        <v>82</v>
      </c>
      <c r="B90" s="94" t="s">
        <v>1105</v>
      </c>
      <c r="C90" s="94" t="s">
        <v>1106</v>
      </c>
      <c r="D90" s="95" t="s">
        <v>1099</v>
      </c>
      <c r="E90" s="96">
        <v>0</v>
      </c>
      <c r="F90" s="96">
        <v>0</v>
      </c>
      <c r="G90" s="96">
        <v>0</v>
      </c>
      <c r="H90" s="96">
        <v>0</v>
      </c>
      <c r="I90" s="96">
        <v>1</v>
      </c>
      <c r="J90" s="96">
        <v>0</v>
      </c>
      <c r="K90" s="97">
        <v>0</v>
      </c>
      <c r="L90" s="77" t="s">
        <v>259</v>
      </c>
      <c r="M90" s="71"/>
    </row>
    <row r="91" spans="1:13" x14ac:dyDescent="0.25">
      <c r="A91" s="93">
        <v>83</v>
      </c>
      <c r="B91" s="94" t="s">
        <v>1107</v>
      </c>
      <c r="C91" s="94" t="s">
        <v>1108</v>
      </c>
      <c r="D91" s="95" t="s">
        <v>1099</v>
      </c>
      <c r="E91" s="96">
        <v>0</v>
      </c>
      <c r="F91" s="96">
        <v>0</v>
      </c>
      <c r="G91" s="96">
        <v>0</v>
      </c>
      <c r="H91" s="96">
        <v>0</v>
      </c>
      <c r="I91" s="96">
        <v>1</v>
      </c>
      <c r="J91" s="96">
        <v>0</v>
      </c>
      <c r="K91" s="97">
        <v>0</v>
      </c>
      <c r="L91" s="77" t="s">
        <v>259</v>
      </c>
      <c r="M91" s="71"/>
    </row>
    <row r="92" spans="1:13" x14ac:dyDescent="0.25">
      <c r="A92" s="93">
        <v>84</v>
      </c>
      <c r="B92" s="94" t="s">
        <v>1109</v>
      </c>
      <c r="C92" s="94" t="s">
        <v>1110</v>
      </c>
      <c r="D92" s="95" t="s">
        <v>1099</v>
      </c>
      <c r="E92" s="96">
        <v>0</v>
      </c>
      <c r="F92" s="96">
        <v>0</v>
      </c>
      <c r="G92" s="96">
        <v>0</v>
      </c>
      <c r="H92" s="96">
        <v>0</v>
      </c>
      <c r="I92" s="96">
        <v>1</v>
      </c>
      <c r="J92" s="96">
        <v>0</v>
      </c>
      <c r="K92" s="97">
        <v>0</v>
      </c>
      <c r="L92" s="77" t="s">
        <v>259</v>
      </c>
      <c r="M92" s="71"/>
    </row>
    <row r="93" spans="1:13" x14ac:dyDescent="0.25">
      <c r="A93" s="93">
        <v>85</v>
      </c>
      <c r="B93" s="94" t="s">
        <v>1111</v>
      </c>
      <c r="C93" s="94" t="s">
        <v>1112</v>
      </c>
      <c r="D93" s="95" t="s">
        <v>1099</v>
      </c>
      <c r="E93" s="96">
        <v>0</v>
      </c>
      <c r="F93" s="96">
        <v>0</v>
      </c>
      <c r="G93" s="96">
        <v>0</v>
      </c>
      <c r="H93" s="96">
        <v>0</v>
      </c>
      <c r="I93" s="96">
        <v>1</v>
      </c>
      <c r="J93" s="96">
        <v>0</v>
      </c>
      <c r="K93" s="97">
        <v>0</v>
      </c>
      <c r="L93" s="77" t="s">
        <v>259</v>
      </c>
      <c r="M93" s="71"/>
    </row>
    <row r="94" spans="1:13" x14ac:dyDescent="0.25">
      <c r="A94" s="93">
        <v>86</v>
      </c>
      <c r="B94" s="94" t="s">
        <v>1113</v>
      </c>
      <c r="C94" s="94" t="s">
        <v>1114</v>
      </c>
      <c r="D94" s="95" t="s">
        <v>1099</v>
      </c>
      <c r="E94" s="96">
        <v>0</v>
      </c>
      <c r="F94" s="96">
        <v>0</v>
      </c>
      <c r="G94" s="96">
        <v>0</v>
      </c>
      <c r="H94" s="96">
        <v>0</v>
      </c>
      <c r="I94" s="96">
        <v>1</v>
      </c>
      <c r="J94" s="96">
        <v>0</v>
      </c>
      <c r="K94" s="97">
        <v>0</v>
      </c>
      <c r="L94" s="77" t="s">
        <v>259</v>
      </c>
      <c r="M94" s="71"/>
    </row>
    <row r="95" spans="1:13" x14ac:dyDescent="0.25">
      <c r="A95" s="93">
        <v>87</v>
      </c>
      <c r="B95" s="105" t="s">
        <v>1115</v>
      </c>
      <c r="C95" s="105" t="s">
        <v>1116</v>
      </c>
      <c r="D95" s="93" t="s">
        <v>1099</v>
      </c>
      <c r="E95" s="96">
        <v>0</v>
      </c>
      <c r="F95" s="96">
        <v>0</v>
      </c>
      <c r="G95" s="96">
        <v>0</v>
      </c>
      <c r="H95" s="96">
        <v>0</v>
      </c>
      <c r="I95" s="96">
        <v>1</v>
      </c>
      <c r="J95" s="96">
        <v>0</v>
      </c>
      <c r="K95" s="97">
        <v>0</v>
      </c>
      <c r="L95" s="77" t="s">
        <v>259</v>
      </c>
      <c r="M95" s="71"/>
    </row>
    <row r="96" spans="1:13" x14ac:dyDescent="0.25">
      <c r="A96" s="93">
        <v>88</v>
      </c>
      <c r="B96" s="107" t="s">
        <v>1117</v>
      </c>
      <c r="C96" s="102" t="s">
        <v>1118</v>
      </c>
      <c r="D96" s="95" t="s">
        <v>1099</v>
      </c>
      <c r="E96" s="96">
        <v>0</v>
      </c>
      <c r="F96" s="96">
        <v>0</v>
      </c>
      <c r="G96" s="96">
        <v>0</v>
      </c>
      <c r="H96" s="96">
        <v>0</v>
      </c>
      <c r="I96" s="96">
        <v>1</v>
      </c>
      <c r="J96" s="96">
        <v>0</v>
      </c>
      <c r="K96" s="97">
        <v>0</v>
      </c>
      <c r="L96" s="77" t="s">
        <v>259</v>
      </c>
      <c r="M96" s="71"/>
    </row>
    <row r="97" spans="1:13" x14ac:dyDescent="0.25">
      <c r="A97" s="93">
        <v>89</v>
      </c>
      <c r="B97" s="101" t="s">
        <v>1119</v>
      </c>
      <c r="C97" s="102" t="s">
        <v>1120</v>
      </c>
      <c r="D97" s="95" t="s">
        <v>1099</v>
      </c>
      <c r="E97" s="96">
        <v>0</v>
      </c>
      <c r="F97" s="96">
        <v>0</v>
      </c>
      <c r="G97" s="96">
        <v>0</v>
      </c>
      <c r="H97" s="96">
        <v>0</v>
      </c>
      <c r="I97" s="96">
        <v>1</v>
      </c>
      <c r="J97" s="96">
        <v>0</v>
      </c>
      <c r="K97" s="97">
        <v>0</v>
      </c>
      <c r="L97" s="77" t="s">
        <v>259</v>
      </c>
      <c r="M97" s="71"/>
    </row>
    <row r="98" spans="1:13" x14ac:dyDescent="0.25">
      <c r="A98" s="93">
        <v>90</v>
      </c>
      <c r="B98" s="94" t="s">
        <v>1121</v>
      </c>
      <c r="C98" s="106" t="s">
        <v>1122</v>
      </c>
      <c r="D98" s="98" t="s">
        <v>1099</v>
      </c>
      <c r="E98" s="96">
        <v>0</v>
      </c>
      <c r="F98" s="96">
        <v>0</v>
      </c>
      <c r="G98" s="96">
        <v>0</v>
      </c>
      <c r="H98" s="96">
        <v>0</v>
      </c>
      <c r="I98" s="96">
        <v>1</v>
      </c>
      <c r="J98" s="96">
        <v>0</v>
      </c>
      <c r="K98" s="97">
        <v>0</v>
      </c>
      <c r="L98" s="77" t="s">
        <v>259</v>
      </c>
      <c r="M98" s="71"/>
    </row>
    <row r="99" spans="1:13" x14ac:dyDescent="0.25">
      <c r="A99" s="93">
        <v>91</v>
      </c>
      <c r="B99" s="94" t="s">
        <v>1123</v>
      </c>
      <c r="C99" s="104" t="s">
        <v>1124</v>
      </c>
      <c r="D99" s="98" t="s">
        <v>1099</v>
      </c>
      <c r="E99" s="96">
        <v>0</v>
      </c>
      <c r="F99" s="96">
        <v>0</v>
      </c>
      <c r="G99" s="96">
        <v>0</v>
      </c>
      <c r="H99" s="96">
        <v>0</v>
      </c>
      <c r="I99" s="96">
        <v>1</v>
      </c>
      <c r="J99" s="96">
        <v>0</v>
      </c>
      <c r="K99" s="97">
        <v>0</v>
      </c>
      <c r="L99" s="77" t="s">
        <v>259</v>
      </c>
      <c r="M99" s="71"/>
    </row>
    <row r="100" spans="1:13" x14ac:dyDescent="0.25">
      <c r="A100" s="93">
        <v>92</v>
      </c>
      <c r="B100" s="94" t="s">
        <v>1125</v>
      </c>
      <c r="C100" s="94" t="s">
        <v>1126</v>
      </c>
      <c r="D100" s="98" t="s">
        <v>1127</v>
      </c>
      <c r="E100" s="96">
        <v>0</v>
      </c>
      <c r="F100" s="96">
        <v>0</v>
      </c>
      <c r="G100" s="96">
        <v>0</v>
      </c>
      <c r="H100" s="96">
        <v>0</v>
      </c>
      <c r="I100" s="96">
        <v>1</v>
      </c>
      <c r="J100" s="96">
        <v>0</v>
      </c>
      <c r="K100" s="97">
        <v>0</v>
      </c>
      <c r="L100" s="77" t="s">
        <v>259</v>
      </c>
      <c r="M100" s="71"/>
    </row>
    <row r="101" spans="1:13" x14ac:dyDescent="0.25">
      <c r="A101" s="93">
        <v>93</v>
      </c>
      <c r="B101" s="94" t="s">
        <v>1128</v>
      </c>
      <c r="C101" s="94" t="s">
        <v>1129</v>
      </c>
      <c r="D101" s="98" t="s">
        <v>1127</v>
      </c>
      <c r="E101" s="96">
        <v>0</v>
      </c>
      <c r="F101" s="96">
        <v>0</v>
      </c>
      <c r="G101" s="96">
        <v>0</v>
      </c>
      <c r="H101" s="96">
        <v>0</v>
      </c>
      <c r="I101" s="96">
        <v>1</v>
      </c>
      <c r="J101" s="96">
        <v>0</v>
      </c>
      <c r="K101" s="97">
        <v>0</v>
      </c>
      <c r="L101" s="77" t="s">
        <v>259</v>
      </c>
      <c r="M101" s="71"/>
    </row>
    <row r="102" spans="1:13" x14ac:dyDescent="0.25">
      <c r="A102" s="93">
        <v>94</v>
      </c>
      <c r="B102" s="94" t="s">
        <v>1130</v>
      </c>
      <c r="C102" s="94" t="s">
        <v>1131</v>
      </c>
      <c r="D102" s="98" t="s">
        <v>1127</v>
      </c>
      <c r="E102" s="96">
        <v>0</v>
      </c>
      <c r="F102" s="96">
        <v>0</v>
      </c>
      <c r="G102" s="96">
        <v>0</v>
      </c>
      <c r="H102" s="96">
        <v>0</v>
      </c>
      <c r="I102" s="96">
        <v>1</v>
      </c>
      <c r="J102" s="96">
        <v>0</v>
      </c>
      <c r="K102" s="97">
        <v>0</v>
      </c>
      <c r="L102" s="77" t="s">
        <v>259</v>
      </c>
      <c r="M102" s="71"/>
    </row>
    <row r="103" spans="1:13" x14ac:dyDescent="0.25">
      <c r="A103" s="93">
        <v>95</v>
      </c>
      <c r="B103" s="94" t="s">
        <v>1132</v>
      </c>
      <c r="C103" s="94" t="s">
        <v>1133</v>
      </c>
      <c r="D103" s="98" t="s">
        <v>1127</v>
      </c>
      <c r="E103" s="96">
        <v>0</v>
      </c>
      <c r="F103" s="96">
        <v>0</v>
      </c>
      <c r="G103" s="96">
        <v>0</v>
      </c>
      <c r="H103" s="96">
        <v>0</v>
      </c>
      <c r="I103" s="96">
        <v>1</v>
      </c>
      <c r="J103" s="96">
        <v>0</v>
      </c>
      <c r="K103" s="97">
        <v>0</v>
      </c>
      <c r="L103" s="77" t="s">
        <v>259</v>
      </c>
      <c r="M103" s="71"/>
    </row>
    <row r="104" spans="1:13" x14ac:dyDescent="0.25">
      <c r="A104" s="93">
        <v>96</v>
      </c>
      <c r="B104" s="94" t="s">
        <v>1134</v>
      </c>
      <c r="C104" s="105" t="s">
        <v>1135</v>
      </c>
      <c r="D104" s="93" t="s">
        <v>1127</v>
      </c>
      <c r="E104" s="96">
        <v>0</v>
      </c>
      <c r="F104" s="96">
        <v>0</v>
      </c>
      <c r="G104" s="96">
        <v>0</v>
      </c>
      <c r="H104" s="96">
        <v>0</v>
      </c>
      <c r="I104" s="96">
        <v>1</v>
      </c>
      <c r="J104" s="96">
        <v>0</v>
      </c>
      <c r="K104" s="97">
        <v>0</v>
      </c>
      <c r="L104" s="77" t="s">
        <v>259</v>
      </c>
      <c r="M104" s="71"/>
    </row>
    <row r="105" spans="1:13" x14ac:dyDescent="0.25">
      <c r="A105" s="93">
        <v>97</v>
      </c>
      <c r="B105" s="94" t="s">
        <v>1136</v>
      </c>
      <c r="C105" s="94" t="s">
        <v>1137</v>
      </c>
      <c r="D105" s="98" t="s">
        <v>1127</v>
      </c>
      <c r="E105" s="96">
        <v>0</v>
      </c>
      <c r="F105" s="96">
        <v>0</v>
      </c>
      <c r="G105" s="96">
        <v>0</v>
      </c>
      <c r="H105" s="96">
        <v>0</v>
      </c>
      <c r="I105" s="96">
        <v>1</v>
      </c>
      <c r="J105" s="96">
        <v>0</v>
      </c>
      <c r="K105" s="97">
        <v>0</v>
      </c>
      <c r="L105" s="77" t="s">
        <v>259</v>
      </c>
      <c r="M105" s="71"/>
    </row>
    <row r="106" spans="1:13" x14ac:dyDescent="0.25">
      <c r="A106" s="93">
        <v>98</v>
      </c>
      <c r="B106" s="107" t="s">
        <v>1138</v>
      </c>
      <c r="C106" s="106" t="s">
        <v>1139</v>
      </c>
      <c r="D106" s="98" t="s">
        <v>1127</v>
      </c>
      <c r="E106" s="96">
        <v>0</v>
      </c>
      <c r="F106" s="96">
        <v>0</v>
      </c>
      <c r="G106" s="96">
        <v>0</v>
      </c>
      <c r="H106" s="96">
        <v>0</v>
      </c>
      <c r="I106" s="96">
        <v>1</v>
      </c>
      <c r="J106" s="96">
        <v>0</v>
      </c>
      <c r="K106" s="97">
        <v>0</v>
      </c>
      <c r="L106" s="77" t="s">
        <v>259</v>
      </c>
      <c r="M106" s="71"/>
    </row>
    <row r="107" spans="1:13" x14ac:dyDescent="0.25">
      <c r="A107" s="93">
        <v>99</v>
      </c>
      <c r="B107" s="94" t="s">
        <v>1140</v>
      </c>
      <c r="C107" s="106" t="s">
        <v>1141</v>
      </c>
      <c r="D107" s="98" t="s">
        <v>1127</v>
      </c>
      <c r="E107" s="96">
        <v>0</v>
      </c>
      <c r="F107" s="96">
        <v>0</v>
      </c>
      <c r="G107" s="96">
        <v>0</v>
      </c>
      <c r="H107" s="96">
        <v>0</v>
      </c>
      <c r="I107" s="96">
        <v>1</v>
      </c>
      <c r="J107" s="96">
        <v>0</v>
      </c>
      <c r="K107" s="97">
        <v>0</v>
      </c>
      <c r="L107" s="77" t="s">
        <v>259</v>
      </c>
      <c r="M107" s="71"/>
    </row>
    <row r="108" spans="1:13" x14ac:dyDescent="0.25">
      <c r="A108" s="93">
        <v>100</v>
      </c>
      <c r="B108" s="107" t="s">
        <v>1142</v>
      </c>
      <c r="C108" s="106" t="s">
        <v>1143</v>
      </c>
      <c r="D108" s="98" t="s">
        <v>1127</v>
      </c>
      <c r="E108" s="96">
        <v>0</v>
      </c>
      <c r="F108" s="96">
        <v>0</v>
      </c>
      <c r="G108" s="96">
        <v>0</v>
      </c>
      <c r="H108" s="96">
        <v>0</v>
      </c>
      <c r="I108" s="96">
        <v>1</v>
      </c>
      <c r="J108" s="96">
        <v>0</v>
      </c>
      <c r="K108" s="97">
        <v>0</v>
      </c>
      <c r="L108" s="77" t="s">
        <v>259</v>
      </c>
      <c r="M108" s="71"/>
    </row>
    <row r="109" spans="1:13" x14ac:dyDescent="0.25">
      <c r="A109" s="93">
        <v>101</v>
      </c>
      <c r="B109" s="94" t="s">
        <v>1144</v>
      </c>
      <c r="C109" s="94" t="s">
        <v>1145</v>
      </c>
      <c r="D109" s="111" t="s">
        <v>1127</v>
      </c>
      <c r="E109" s="96">
        <v>0</v>
      </c>
      <c r="F109" s="96">
        <v>0</v>
      </c>
      <c r="G109" s="96">
        <v>0</v>
      </c>
      <c r="H109" s="96">
        <v>0</v>
      </c>
      <c r="I109" s="96">
        <v>1</v>
      </c>
      <c r="J109" s="96">
        <v>0</v>
      </c>
      <c r="K109" s="97">
        <v>0</v>
      </c>
      <c r="L109" s="77" t="s">
        <v>259</v>
      </c>
      <c r="M109" s="71"/>
    </row>
    <row r="110" spans="1:13" x14ac:dyDescent="0.25">
      <c r="A110" s="93">
        <v>102</v>
      </c>
      <c r="B110" s="109" t="s">
        <v>1146</v>
      </c>
      <c r="C110" s="94" t="s">
        <v>1147</v>
      </c>
      <c r="D110" s="111" t="s">
        <v>1127</v>
      </c>
      <c r="E110" s="96">
        <v>0</v>
      </c>
      <c r="F110" s="96">
        <v>0</v>
      </c>
      <c r="G110" s="96">
        <v>0</v>
      </c>
      <c r="H110" s="96">
        <v>0</v>
      </c>
      <c r="I110" s="96">
        <v>1</v>
      </c>
      <c r="J110" s="96">
        <v>0</v>
      </c>
      <c r="K110" s="97">
        <v>1</v>
      </c>
      <c r="L110" s="77" t="s">
        <v>259</v>
      </c>
      <c r="M110" s="71"/>
    </row>
    <row r="111" spans="1:13" x14ac:dyDescent="0.25">
      <c r="A111" s="93">
        <v>103</v>
      </c>
      <c r="B111" s="109" t="s">
        <v>1148</v>
      </c>
      <c r="C111" s="112" t="s">
        <v>62</v>
      </c>
      <c r="D111" s="113" t="s">
        <v>1127</v>
      </c>
      <c r="E111" s="96">
        <v>0</v>
      </c>
      <c r="F111" s="96">
        <v>0</v>
      </c>
      <c r="G111" s="96">
        <v>0</v>
      </c>
      <c r="H111" s="96">
        <v>0</v>
      </c>
      <c r="I111" s="96">
        <v>1</v>
      </c>
      <c r="J111" s="96">
        <v>0</v>
      </c>
      <c r="K111" s="97">
        <v>0</v>
      </c>
      <c r="L111" s="77" t="s">
        <v>259</v>
      </c>
      <c r="M111" s="71"/>
    </row>
    <row r="112" spans="1:13" x14ac:dyDescent="0.25">
      <c r="A112" s="93">
        <v>104</v>
      </c>
      <c r="B112" s="94" t="s">
        <v>1149</v>
      </c>
      <c r="C112" s="94" t="s">
        <v>1150</v>
      </c>
      <c r="D112" s="95" t="s">
        <v>1151</v>
      </c>
      <c r="E112" s="96">
        <v>0</v>
      </c>
      <c r="F112" s="96">
        <v>0</v>
      </c>
      <c r="G112" s="96">
        <v>0</v>
      </c>
      <c r="H112" s="96">
        <v>0</v>
      </c>
      <c r="I112" s="96">
        <v>1</v>
      </c>
      <c r="J112" s="96">
        <v>0</v>
      </c>
      <c r="K112" s="97">
        <v>0</v>
      </c>
      <c r="L112" s="77" t="s">
        <v>259</v>
      </c>
      <c r="M112" s="71"/>
    </row>
    <row r="113" spans="1:13" x14ac:dyDescent="0.25">
      <c r="A113" s="93">
        <v>105</v>
      </c>
      <c r="B113" s="94" t="s">
        <v>1152</v>
      </c>
      <c r="C113" s="94" t="s">
        <v>1153</v>
      </c>
      <c r="D113" s="95" t="s">
        <v>1151</v>
      </c>
      <c r="E113" s="96">
        <v>0</v>
      </c>
      <c r="F113" s="96">
        <v>0</v>
      </c>
      <c r="G113" s="96">
        <v>0</v>
      </c>
      <c r="H113" s="96">
        <v>0</v>
      </c>
      <c r="I113" s="96">
        <v>1</v>
      </c>
      <c r="J113" s="96">
        <v>0</v>
      </c>
      <c r="K113" s="97">
        <v>0</v>
      </c>
      <c r="L113" s="77" t="s">
        <v>259</v>
      </c>
      <c r="M113" s="71"/>
    </row>
    <row r="114" spans="1:13" x14ac:dyDescent="0.25">
      <c r="A114" s="93">
        <v>106</v>
      </c>
      <c r="B114" s="94" t="s">
        <v>1154</v>
      </c>
      <c r="C114" s="105" t="s">
        <v>1155</v>
      </c>
      <c r="D114" s="95" t="s">
        <v>1151</v>
      </c>
      <c r="E114" s="96">
        <v>0</v>
      </c>
      <c r="F114" s="96">
        <v>0</v>
      </c>
      <c r="G114" s="96">
        <v>0</v>
      </c>
      <c r="H114" s="96">
        <v>0</v>
      </c>
      <c r="I114" s="96">
        <v>1</v>
      </c>
      <c r="J114" s="96">
        <v>0</v>
      </c>
      <c r="K114" s="97">
        <v>0</v>
      </c>
      <c r="L114" s="77" t="s">
        <v>259</v>
      </c>
      <c r="M114" s="71"/>
    </row>
    <row r="115" spans="1:13" x14ac:dyDescent="0.25">
      <c r="A115" s="93">
        <v>107</v>
      </c>
      <c r="B115" s="94" t="s">
        <v>1156</v>
      </c>
      <c r="C115" s="94" t="s">
        <v>1157</v>
      </c>
      <c r="D115" s="95" t="s">
        <v>1151</v>
      </c>
      <c r="E115" s="96">
        <v>0</v>
      </c>
      <c r="F115" s="96">
        <v>0</v>
      </c>
      <c r="G115" s="96">
        <v>0</v>
      </c>
      <c r="H115" s="96">
        <v>0</v>
      </c>
      <c r="I115" s="96">
        <v>1</v>
      </c>
      <c r="J115" s="96">
        <v>0</v>
      </c>
      <c r="K115" s="97">
        <v>0</v>
      </c>
      <c r="L115" s="77" t="s">
        <v>259</v>
      </c>
      <c r="M115" s="71"/>
    </row>
    <row r="116" spans="1:13" x14ac:dyDescent="0.25">
      <c r="A116" s="93">
        <v>108</v>
      </c>
      <c r="B116" s="94" t="s">
        <v>1158</v>
      </c>
      <c r="C116" s="94" t="s">
        <v>254</v>
      </c>
      <c r="D116" s="95" t="s">
        <v>1151</v>
      </c>
      <c r="E116" s="96">
        <v>0</v>
      </c>
      <c r="F116" s="96">
        <v>0</v>
      </c>
      <c r="G116" s="96">
        <v>0</v>
      </c>
      <c r="H116" s="96">
        <v>0</v>
      </c>
      <c r="I116" s="96">
        <v>1</v>
      </c>
      <c r="J116" s="96">
        <v>0</v>
      </c>
      <c r="K116" s="97">
        <v>0</v>
      </c>
      <c r="L116" s="77" t="s">
        <v>259</v>
      </c>
      <c r="M116" s="71"/>
    </row>
    <row r="117" spans="1:13" x14ac:dyDescent="0.25">
      <c r="A117" s="93">
        <v>109</v>
      </c>
      <c r="B117" s="94" t="s">
        <v>1159</v>
      </c>
      <c r="C117" s="94" t="s">
        <v>1160</v>
      </c>
      <c r="D117" s="95" t="s">
        <v>1151</v>
      </c>
      <c r="E117" s="96">
        <v>0</v>
      </c>
      <c r="F117" s="96">
        <v>0</v>
      </c>
      <c r="G117" s="96">
        <v>0</v>
      </c>
      <c r="H117" s="96">
        <v>0</v>
      </c>
      <c r="I117" s="96">
        <v>1</v>
      </c>
      <c r="J117" s="96">
        <v>0</v>
      </c>
      <c r="K117" s="97">
        <v>0</v>
      </c>
      <c r="L117" s="77" t="s">
        <v>259</v>
      </c>
      <c r="M117" s="71"/>
    </row>
    <row r="118" spans="1:13" x14ac:dyDescent="0.25">
      <c r="A118" s="93">
        <v>110</v>
      </c>
      <c r="B118" s="94" t="s">
        <v>1161</v>
      </c>
      <c r="C118" s="94" t="s">
        <v>1162</v>
      </c>
      <c r="D118" s="95" t="s">
        <v>1151</v>
      </c>
      <c r="E118" s="96">
        <v>0</v>
      </c>
      <c r="F118" s="96">
        <v>0</v>
      </c>
      <c r="G118" s="96">
        <v>0</v>
      </c>
      <c r="H118" s="96">
        <v>0</v>
      </c>
      <c r="I118" s="96">
        <v>1</v>
      </c>
      <c r="J118" s="96">
        <v>0</v>
      </c>
      <c r="K118" s="97">
        <v>0</v>
      </c>
      <c r="L118" s="77" t="s">
        <v>259</v>
      </c>
      <c r="M118" s="71"/>
    </row>
    <row r="119" spans="1:13" x14ac:dyDescent="0.25">
      <c r="A119" s="93">
        <v>111</v>
      </c>
      <c r="B119" s="94" t="s">
        <v>1163</v>
      </c>
      <c r="C119" s="94" t="s">
        <v>1164</v>
      </c>
      <c r="D119" s="95" t="s">
        <v>1151</v>
      </c>
      <c r="E119" s="96">
        <v>0</v>
      </c>
      <c r="F119" s="96">
        <v>0</v>
      </c>
      <c r="G119" s="96">
        <v>0</v>
      </c>
      <c r="H119" s="96">
        <v>0</v>
      </c>
      <c r="I119" s="96">
        <v>1</v>
      </c>
      <c r="J119" s="96">
        <v>0</v>
      </c>
      <c r="K119" s="97">
        <v>0</v>
      </c>
      <c r="L119" s="77" t="s">
        <v>259</v>
      </c>
      <c r="M119" s="71"/>
    </row>
    <row r="120" spans="1:13" x14ac:dyDescent="0.25">
      <c r="A120" s="93">
        <v>112</v>
      </c>
      <c r="B120" s="94" t="s">
        <v>1165</v>
      </c>
      <c r="C120" s="94" t="s">
        <v>1166</v>
      </c>
      <c r="D120" s="95" t="s">
        <v>1151</v>
      </c>
      <c r="E120" s="96">
        <v>0</v>
      </c>
      <c r="F120" s="96">
        <v>0</v>
      </c>
      <c r="G120" s="96">
        <v>0</v>
      </c>
      <c r="H120" s="96">
        <v>0</v>
      </c>
      <c r="I120" s="96">
        <v>1</v>
      </c>
      <c r="J120" s="96">
        <v>0</v>
      </c>
      <c r="K120" s="97">
        <v>0</v>
      </c>
      <c r="L120" s="77" t="s">
        <v>259</v>
      </c>
      <c r="M120" s="71"/>
    </row>
    <row r="121" spans="1:13" x14ac:dyDescent="0.25">
      <c r="A121" s="93">
        <v>113</v>
      </c>
      <c r="B121" s="94" t="s">
        <v>1167</v>
      </c>
      <c r="C121" s="94" t="s">
        <v>1168</v>
      </c>
      <c r="D121" s="95" t="s">
        <v>1151</v>
      </c>
      <c r="E121" s="96">
        <v>0</v>
      </c>
      <c r="F121" s="96">
        <v>0</v>
      </c>
      <c r="G121" s="96">
        <v>0</v>
      </c>
      <c r="H121" s="96">
        <v>0</v>
      </c>
      <c r="I121" s="96">
        <v>1</v>
      </c>
      <c r="J121" s="96">
        <v>0</v>
      </c>
      <c r="K121" s="97">
        <v>0</v>
      </c>
      <c r="L121" s="77" t="s">
        <v>259</v>
      </c>
      <c r="M121" s="71"/>
    </row>
    <row r="122" spans="1:13" x14ac:dyDescent="0.25">
      <c r="A122" s="93">
        <v>114</v>
      </c>
      <c r="B122" s="94" t="s">
        <v>1169</v>
      </c>
      <c r="C122" s="94" t="s">
        <v>1170</v>
      </c>
      <c r="D122" s="95" t="s">
        <v>1151</v>
      </c>
      <c r="E122" s="96">
        <v>0</v>
      </c>
      <c r="F122" s="96">
        <v>0</v>
      </c>
      <c r="G122" s="96">
        <v>0</v>
      </c>
      <c r="H122" s="96">
        <v>0</v>
      </c>
      <c r="I122" s="96">
        <v>1</v>
      </c>
      <c r="J122" s="96">
        <v>0</v>
      </c>
      <c r="K122" s="97">
        <v>0</v>
      </c>
      <c r="L122" s="77" t="s">
        <v>259</v>
      </c>
      <c r="M122" s="71"/>
    </row>
    <row r="123" spans="1:13" x14ac:dyDescent="0.25">
      <c r="A123" s="93">
        <v>115</v>
      </c>
      <c r="B123" s="105" t="s">
        <v>1171</v>
      </c>
      <c r="C123" s="105" t="s">
        <v>1172</v>
      </c>
      <c r="D123" s="108" t="s">
        <v>1151</v>
      </c>
      <c r="E123" s="96">
        <v>0</v>
      </c>
      <c r="F123" s="96">
        <v>0</v>
      </c>
      <c r="G123" s="96">
        <v>0</v>
      </c>
      <c r="H123" s="96">
        <v>0</v>
      </c>
      <c r="I123" s="96">
        <v>1</v>
      </c>
      <c r="J123" s="96">
        <v>0</v>
      </c>
      <c r="K123" s="97">
        <v>0</v>
      </c>
      <c r="L123" s="77" t="s">
        <v>259</v>
      </c>
      <c r="M123" s="71"/>
    </row>
    <row r="124" spans="1:13" x14ac:dyDescent="0.25">
      <c r="A124" s="93">
        <v>116</v>
      </c>
      <c r="B124" s="99" t="s">
        <v>1173</v>
      </c>
      <c r="C124" s="105" t="s">
        <v>1174</v>
      </c>
      <c r="D124" s="95" t="s">
        <v>1151</v>
      </c>
      <c r="E124" s="96">
        <v>0</v>
      </c>
      <c r="F124" s="96">
        <v>0</v>
      </c>
      <c r="G124" s="96">
        <v>0</v>
      </c>
      <c r="H124" s="96">
        <v>0</v>
      </c>
      <c r="I124" s="96">
        <v>1</v>
      </c>
      <c r="J124" s="96">
        <v>0</v>
      </c>
      <c r="K124" s="97">
        <v>0</v>
      </c>
      <c r="L124" s="77" t="s">
        <v>259</v>
      </c>
      <c r="M124" s="71"/>
    </row>
    <row r="125" spans="1:13" x14ac:dyDescent="0.25">
      <c r="A125" s="93">
        <v>117</v>
      </c>
      <c r="B125" s="94" t="s">
        <v>1175</v>
      </c>
      <c r="C125" s="102" t="s">
        <v>1176</v>
      </c>
      <c r="D125" s="95" t="s">
        <v>1151</v>
      </c>
      <c r="E125" s="96">
        <v>0</v>
      </c>
      <c r="F125" s="96">
        <v>0</v>
      </c>
      <c r="G125" s="96">
        <v>0</v>
      </c>
      <c r="H125" s="96">
        <v>0</v>
      </c>
      <c r="I125" s="96">
        <v>1</v>
      </c>
      <c r="J125" s="96">
        <v>0</v>
      </c>
      <c r="K125" s="97">
        <v>0</v>
      </c>
      <c r="L125" s="77" t="s">
        <v>259</v>
      </c>
      <c r="M125" s="71"/>
    </row>
    <row r="126" spans="1:13" x14ac:dyDescent="0.25">
      <c r="A126" s="93">
        <v>118</v>
      </c>
      <c r="B126" s="94" t="s">
        <v>1177</v>
      </c>
      <c r="C126" s="94" t="s">
        <v>1178</v>
      </c>
      <c r="D126" s="98" t="s">
        <v>1151</v>
      </c>
      <c r="E126" s="96">
        <v>0</v>
      </c>
      <c r="F126" s="96">
        <v>0</v>
      </c>
      <c r="G126" s="96">
        <v>0</v>
      </c>
      <c r="H126" s="96">
        <v>0</v>
      </c>
      <c r="I126" s="96">
        <v>1</v>
      </c>
      <c r="J126" s="96">
        <v>0</v>
      </c>
      <c r="K126" s="97">
        <v>0</v>
      </c>
      <c r="L126" s="77" t="s">
        <v>259</v>
      </c>
      <c r="M126" s="71"/>
    </row>
    <row r="127" spans="1:13" x14ac:dyDescent="0.25">
      <c r="A127" s="93">
        <v>119</v>
      </c>
      <c r="B127" s="94" t="s">
        <v>1179</v>
      </c>
      <c r="C127" s="94" t="s">
        <v>1180</v>
      </c>
      <c r="D127" s="95" t="s">
        <v>1181</v>
      </c>
      <c r="E127" s="96">
        <v>0</v>
      </c>
      <c r="F127" s="96">
        <v>0</v>
      </c>
      <c r="G127" s="96">
        <v>0</v>
      </c>
      <c r="H127" s="96">
        <v>0</v>
      </c>
      <c r="I127" s="96">
        <v>1</v>
      </c>
      <c r="J127" s="96">
        <v>0</v>
      </c>
      <c r="K127" s="97">
        <v>0</v>
      </c>
      <c r="L127" s="77" t="s">
        <v>259</v>
      </c>
      <c r="M127" s="71"/>
    </row>
    <row r="128" spans="1:13" x14ac:dyDescent="0.25">
      <c r="A128" s="93">
        <v>120</v>
      </c>
      <c r="B128" s="94" t="s">
        <v>1182</v>
      </c>
      <c r="C128" s="94" t="s">
        <v>1183</v>
      </c>
      <c r="D128" s="95" t="s">
        <v>1181</v>
      </c>
      <c r="E128" s="96">
        <v>0</v>
      </c>
      <c r="F128" s="96">
        <v>0</v>
      </c>
      <c r="G128" s="96">
        <v>0</v>
      </c>
      <c r="H128" s="96">
        <v>0</v>
      </c>
      <c r="I128" s="96">
        <v>1</v>
      </c>
      <c r="J128" s="96">
        <v>0</v>
      </c>
      <c r="K128" s="97">
        <v>0</v>
      </c>
      <c r="L128" s="77" t="s">
        <v>259</v>
      </c>
      <c r="M128" s="71"/>
    </row>
    <row r="129" spans="1:13" x14ac:dyDescent="0.25">
      <c r="A129" s="93">
        <v>121</v>
      </c>
      <c r="B129" s="94" t="s">
        <v>1184</v>
      </c>
      <c r="C129" s="94" t="s">
        <v>1185</v>
      </c>
      <c r="D129" s="98" t="s">
        <v>1181</v>
      </c>
      <c r="E129" s="96">
        <v>0</v>
      </c>
      <c r="F129" s="96">
        <v>0</v>
      </c>
      <c r="G129" s="96">
        <v>0</v>
      </c>
      <c r="H129" s="96">
        <v>0</v>
      </c>
      <c r="I129" s="96">
        <v>1</v>
      </c>
      <c r="J129" s="96">
        <v>0</v>
      </c>
      <c r="K129" s="97">
        <v>0</v>
      </c>
      <c r="L129" s="77" t="s">
        <v>259</v>
      </c>
      <c r="M129" s="71"/>
    </row>
    <row r="130" spans="1:13" x14ac:dyDescent="0.25">
      <c r="A130" s="93">
        <v>122</v>
      </c>
      <c r="B130" s="105" t="s">
        <v>1186</v>
      </c>
      <c r="C130" s="105" t="s">
        <v>1187</v>
      </c>
      <c r="D130" s="93" t="s">
        <v>1181</v>
      </c>
      <c r="E130" s="96">
        <v>0</v>
      </c>
      <c r="F130" s="96">
        <v>0</v>
      </c>
      <c r="G130" s="96">
        <v>0</v>
      </c>
      <c r="H130" s="96">
        <v>0</v>
      </c>
      <c r="I130" s="96">
        <v>1</v>
      </c>
      <c r="J130" s="96">
        <v>0</v>
      </c>
      <c r="K130" s="97">
        <v>0</v>
      </c>
      <c r="L130" s="77" t="s">
        <v>259</v>
      </c>
      <c r="M130" s="71"/>
    </row>
    <row r="131" spans="1:13" x14ac:dyDescent="0.25">
      <c r="A131" s="93">
        <v>123</v>
      </c>
      <c r="B131" s="94" t="s">
        <v>1188</v>
      </c>
      <c r="C131" s="105" t="s">
        <v>1189</v>
      </c>
      <c r="D131" s="93" t="s">
        <v>1181</v>
      </c>
      <c r="E131" s="96">
        <v>0</v>
      </c>
      <c r="F131" s="96">
        <v>0</v>
      </c>
      <c r="G131" s="96">
        <v>0</v>
      </c>
      <c r="H131" s="96">
        <v>0</v>
      </c>
      <c r="I131" s="96">
        <v>1</v>
      </c>
      <c r="J131" s="96">
        <v>0</v>
      </c>
      <c r="K131" s="97">
        <v>1</v>
      </c>
      <c r="L131" s="77" t="s">
        <v>259</v>
      </c>
      <c r="M131" s="71"/>
    </row>
    <row r="132" spans="1:13" x14ac:dyDescent="0.25">
      <c r="A132" s="93">
        <v>124</v>
      </c>
      <c r="B132" s="94" t="s">
        <v>1190</v>
      </c>
      <c r="C132" s="94" t="s">
        <v>1191</v>
      </c>
      <c r="D132" s="93" t="s">
        <v>1181</v>
      </c>
      <c r="E132" s="96">
        <v>0</v>
      </c>
      <c r="F132" s="96">
        <v>0</v>
      </c>
      <c r="G132" s="96">
        <v>0</v>
      </c>
      <c r="H132" s="96">
        <v>0</v>
      </c>
      <c r="I132" s="96">
        <v>1</v>
      </c>
      <c r="J132" s="96">
        <v>0</v>
      </c>
      <c r="K132" s="97">
        <v>0</v>
      </c>
      <c r="L132" s="77" t="s">
        <v>259</v>
      </c>
      <c r="M132" s="71"/>
    </row>
    <row r="133" spans="1:13" x14ac:dyDescent="0.25">
      <c r="A133" s="93">
        <v>125</v>
      </c>
      <c r="B133" s="107" t="s">
        <v>1192</v>
      </c>
      <c r="C133" s="106" t="s">
        <v>1193</v>
      </c>
      <c r="D133" s="98" t="s">
        <v>1181</v>
      </c>
      <c r="E133" s="96">
        <v>0</v>
      </c>
      <c r="F133" s="96">
        <v>0</v>
      </c>
      <c r="G133" s="96">
        <v>0</v>
      </c>
      <c r="H133" s="96">
        <v>0</v>
      </c>
      <c r="I133" s="96">
        <v>1</v>
      </c>
      <c r="J133" s="96">
        <v>0</v>
      </c>
      <c r="K133" s="97">
        <v>0</v>
      </c>
      <c r="L133" s="77" t="s">
        <v>259</v>
      </c>
      <c r="M133" s="71"/>
    </row>
    <row r="134" spans="1:13" x14ac:dyDescent="0.25">
      <c r="A134" s="93">
        <v>126</v>
      </c>
      <c r="B134" s="94" t="s">
        <v>1194</v>
      </c>
      <c r="C134" s="106" t="s">
        <v>1195</v>
      </c>
      <c r="D134" s="98" t="s">
        <v>1181</v>
      </c>
      <c r="E134" s="96">
        <v>0</v>
      </c>
      <c r="F134" s="96">
        <v>0</v>
      </c>
      <c r="G134" s="96">
        <v>0</v>
      </c>
      <c r="H134" s="96">
        <v>0</v>
      </c>
      <c r="I134" s="96">
        <v>1</v>
      </c>
      <c r="J134" s="96">
        <v>0</v>
      </c>
      <c r="K134" s="97">
        <v>0</v>
      </c>
      <c r="L134" s="77" t="s">
        <v>259</v>
      </c>
      <c r="M134" s="71"/>
    </row>
    <row r="135" spans="1:13" x14ac:dyDescent="0.25">
      <c r="A135" s="93">
        <v>127</v>
      </c>
      <c r="B135" s="109" t="s">
        <v>1196</v>
      </c>
      <c r="C135" s="102" t="s">
        <v>1197</v>
      </c>
      <c r="D135" s="111" t="s">
        <v>1181</v>
      </c>
      <c r="E135" s="96">
        <v>0</v>
      </c>
      <c r="F135" s="96">
        <v>0</v>
      </c>
      <c r="G135" s="96">
        <v>0</v>
      </c>
      <c r="H135" s="96">
        <v>0</v>
      </c>
      <c r="I135" s="96">
        <v>1</v>
      </c>
      <c r="J135" s="96">
        <v>0</v>
      </c>
      <c r="K135" s="97">
        <v>0</v>
      </c>
      <c r="L135" s="77" t="s">
        <v>259</v>
      </c>
      <c r="M135" s="71"/>
    </row>
    <row r="136" spans="1:13" x14ac:dyDescent="0.25">
      <c r="A136" s="93">
        <v>128</v>
      </c>
      <c r="B136" s="109" t="s">
        <v>1198</v>
      </c>
      <c r="C136" s="112" t="s">
        <v>1199</v>
      </c>
      <c r="D136" s="113" t="s">
        <v>1181</v>
      </c>
      <c r="E136" s="96">
        <v>0</v>
      </c>
      <c r="F136" s="96">
        <v>0</v>
      </c>
      <c r="G136" s="96">
        <v>0</v>
      </c>
      <c r="H136" s="96">
        <v>0</v>
      </c>
      <c r="I136" s="96">
        <v>1</v>
      </c>
      <c r="J136" s="96">
        <v>0</v>
      </c>
      <c r="K136" s="97">
        <v>0</v>
      </c>
      <c r="L136" s="77" t="s">
        <v>259</v>
      </c>
      <c r="M136" s="71"/>
    </row>
    <row r="137" spans="1:13" x14ac:dyDescent="0.25">
      <c r="A137" s="93">
        <v>129</v>
      </c>
      <c r="B137" s="94" t="s">
        <v>1200</v>
      </c>
      <c r="C137" s="94" t="s">
        <v>1201</v>
      </c>
      <c r="D137" s="98" t="s">
        <v>1202</v>
      </c>
      <c r="E137" s="96">
        <v>0</v>
      </c>
      <c r="F137" s="96">
        <v>0</v>
      </c>
      <c r="G137" s="96">
        <v>0</v>
      </c>
      <c r="H137" s="96">
        <v>0</v>
      </c>
      <c r="I137" s="96">
        <v>1</v>
      </c>
      <c r="J137" s="96">
        <v>0</v>
      </c>
      <c r="K137" s="97">
        <v>0</v>
      </c>
      <c r="L137" s="77" t="s">
        <v>259</v>
      </c>
      <c r="M137" s="71"/>
    </row>
    <row r="138" spans="1:13" x14ac:dyDescent="0.25">
      <c r="A138" s="93">
        <v>130</v>
      </c>
      <c r="B138" s="94" t="s">
        <v>1203</v>
      </c>
      <c r="C138" s="94" t="s">
        <v>1204</v>
      </c>
      <c r="D138" s="98" t="s">
        <v>1202</v>
      </c>
      <c r="E138" s="96">
        <v>0</v>
      </c>
      <c r="F138" s="96">
        <v>0</v>
      </c>
      <c r="G138" s="96">
        <v>0</v>
      </c>
      <c r="H138" s="96">
        <v>0</v>
      </c>
      <c r="I138" s="96">
        <v>1</v>
      </c>
      <c r="J138" s="96">
        <v>0</v>
      </c>
      <c r="K138" s="97">
        <v>0</v>
      </c>
      <c r="L138" s="77" t="s">
        <v>259</v>
      </c>
      <c r="M138" s="71"/>
    </row>
    <row r="139" spans="1:13" x14ac:dyDescent="0.25">
      <c r="A139" s="93">
        <v>131</v>
      </c>
      <c r="B139" s="94" t="s">
        <v>1205</v>
      </c>
      <c r="C139" s="94" t="s">
        <v>1206</v>
      </c>
      <c r="D139" s="98" t="s">
        <v>1202</v>
      </c>
      <c r="E139" s="96">
        <v>0</v>
      </c>
      <c r="F139" s="96">
        <v>0</v>
      </c>
      <c r="G139" s="96">
        <v>0</v>
      </c>
      <c r="H139" s="96">
        <v>0</v>
      </c>
      <c r="I139" s="96">
        <v>1</v>
      </c>
      <c r="J139" s="96">
        <v>0</v>
      </c>
      <c r="K139" s="97">
        <v>0</v>
      </c>
      <c r="L139" s="77" t="s">
        <v>259</v>
      </c>
      <c r="M139" s="71"/>
    </row>
    <row r="140" spans="1:13" x14ac:dyDescent="0.25">
      <c r="A140" s="93">
        <v>132</v>
      </c>
      <c r="B140" s="94" t="s">
        <v>1207</v>
      </c>
      <c r="C140" s="94" t="s">
        <v>1208</v>
      </c>
      <c r="D140" s="98" t="s">
        <v>1202</v>
      </c>
      <c r="E140" s="96">
        <v>0</v>
      </c>
      <c r="F140" s="96">
        <v>0</v>
      </c>
      <c r="G140" s="96">
        <v>0</v>
      </c>
      <c r="H140" s="96">
        <v>0</v>
      </c>
      <c r="I140" s="96">
        <v>1</v>
      </c>
      <c r="J140" s="96">
        <v>0</v>
      </c>
      <c r="K140" s="97">
        <v>0</v>
      </c>
      <c r="L140" s="77" t="s">
        <v>259</v>
      </c>
      <c r="M140" s="71"/>
    </row>
    <row r="141" spans="1:13" x14ac:dyDescent="0.25">
      <c r="A141" s="93">
        <v>133</v>
      </c>
      <c r="B141" s="94" t="s">
        <v>1209</v>
      </c>
      <c r="C141" s="94" t="s">
        <v>1210</v>
      </c>
      <c r="D141" s="98" t="s">
        <v>1202</v>
      </c>
      <c r="E141" s="96">
        <v>0</v>
      </c>
      <c r="F141" s="96">
        <v>0</v>
      </c>
      <c r="G141" s="96">
        <v>0</v>
      </c>
      <c r="H141" s="96">
        <v>0</v>
      </c>
      <c r="I141" s="96">
        <v>1</v>
      </c>
      <c r="J141" s="96">
        <v>0</v>
      </c>
      <c r="K141" s="97">
        <v>0</v>
      </c>
      <c r="L141" s="77" t="s">
        <v>259</v>
      </c>
      <c r="M141" s="71"/>
    </row>
    <row r="142" spans="1:13" x14ac:dyDescent="0.25">
      <c r="A142" s="93">
        <v>134</v>
      </c>
      <c r="B142" s="94" t="s">
        <v>1211</v>
      </c>
      <c r="C142" s="94" t="s">
        <v>1212</v>
      </c>
      <c r="D142" s="98" t="s">
        <v>1202</v>
      </c>
      <c r="E142" s="96">
        <v>0</v>
      </c>
      <c r="F142" s="96">
        <v>0</v>
      </c>
      <c r="G142" s="96">
        <v>0</v>
      </c>
      <c r="H142" s="96">
        <v>0</v>
      </c>
      <c r="I142" s="96">
        <v>1</v>
      </c>
      <c r="J142" s="96">
        <v>0</v>
      </c>
      <c r="K142" s="97">
        <v>0</v>
      </c>
      <c r="L142" s="77" t="s">
        <v>259</v>
      </c>
      <c r="M142" s="71"/>
    </row>
    <row r="143" spans="1:13" x14ac:dyDescent="0.25">
      <c r="A143" s="93">
        <v>135</v>
      </c>
      <c r="B143" s="94" t="s">
        <v>1213</v>
      </c>
      <c r="C143" s="94" t="s">
        <v>1214</v>
      </c>
      <c r="D143" s="98" t="s">
        <v>1202</v>
      </c>
      <c r="E143" s="96">
        <v>0</v>
      </c>
      <c r="F143" s="96">
        <v>0</v>
      </c>
      <c r="G143" s="96">
        <v>0</v>
      </c>
      <c r="H143" s="96">
        <v>0</v>
      </c>
      <c r="I143" s="96">
        <v>1</v>
      </c>
      <c r="J143" s="96">
        <v>0</v>
      </c>
      <c r="K143" s="97">
        <v>0</v>
      </c>
      <c r="L143" s="77" t="s">
        <v>259</v>
      </c>
      <c r="M143" s="71"/>
    </row>
    <row r="144" spans="1:13" x14ac:dyDescent="0.25">
      <c r="A144" s="93">
        <v>136</v>
      </c>
      <c r="B144" s="94" t="s">
        <v>1215</v>
      </c>
      <c r="C144" s="94" t="s">
        <v>1216</v>
      </c>
      <c r="D144" s="95" t="s">
        <v>1202</v>
      </c>
      <c r="E144" s="96">
        <v>0</v>
      </c>
      <c r="F144" s="96">
        <v>0</v>
      </c>
      <c r="G144" s="96">
        <v>0</v>
      </c>
      <c r="H144" s="96">
        <v>0</v>
      </c>
      <c r="I144" s="96">
        <v>1</v>
      </c>
      <c r="J144" s="96">
        <v>0</v>
      </c>
      <c r="K144" s="97">
        <v>0</v>
      </c>
      <c r="L144" s="77" t="s">
        <v>259</v>
      </c>
      <c r="M144" s="71"/>
    </row>
    <row r="145" spans="1:13" x14ac:dyDescent="0.25">
      <c r="A145" s="93">
        <v>137</v>
      </c>
      <c r="B145" s="94" t="s">
        <v>1217</v>
      </c>
      <c r="C145" s="94" t="s">
        <v>1218</v>
      </c>
      <c r="D145" s="95" t="s">
        <v>1202</v>
      </c>
      <c r="E145" s="96">
        <v>0</v>
      </c>
      <c r="F145" s="96">
        <v>0</v>
      </c>
      <c r="G145" s="96">
        <v>0</v>
      </c>
      <c r="H145" s="96">
        <v>0</v>
      </c>
      <c r="I145" s="96">
        <v>1</v>
      </c>
      <c r="J145" s="96">
        <v>0</v>
      </c>
      <c r="K145" s="97">
        <v>0</v>
      </c>
      <c r="L145" s="77" t="s">
        <v>259</v>
      </c>
      <c r="M145" s="71"/>
    </row>
    <row r="146" spans="1:13" x14ac:dyDescent="0.25">
      <c r="A146" s="93">
        <v>138</v>
      </c>
      <c r="B146" s="105" t="s">
        <v>1219</v>
      </c>
      <c r="C146" s="105" t="s">
        <v>1220</v>
      </c>
      <c r="D146" s="108" t="s">
        <v>1202</v>
      </c>
      <c r="E146" s="96">
        <v>0</v>
      </c>
      <c r="F146" s="96">
        <v>0</v>
      </c>
      <c r="G146" s="96">
        <v>0</v>
      </c>
      <c r="H146" s="96">
        <v>0</v>
      </c>
      <c r="I146" s="96">
        <v>1</v>
      </c>
      <c r="J146" s="96">
        <v>0</v>
      </c>
      <c r="K146" s="97">
        <v>0</v>
      </c>
      <c r="L146" s="77" t="s">
        <v>259</v>
      </c>
      <c r="M146" s="71"/>
    </row>
    <row r="147" spans="1:13" x14ac:dyDescent="0.25">
      <c r="A147" s="93">
        <v>139</v>
      </c>
      <c r="B147" s="94" t="s">
        <v>1221</v>
      </c>
      <c r="C147" s="94" t="s">
        <v>1222</v>
      </c>
      <c r="D147" s="95" t="s">
        <v>1202</v>
      </c>
      <c r="E147" s="96">
        <v>0</v>
      </c>
      <c r="F147" s="96">
        <v>0</v>
      </c>
      <c r="G147" s="96">
        <v>0</v>
      </c>
      <c r="H147" s="96">
        <v>0</v>
      </c>
      <c r="I147" s="96">
        <v>1</v>
      </c>
      <c r="J147" s="96">
        <v>0</v>
      </c>
      <c r="K147" s="97">
        <v>0</v>
      </c>
      <c r="L147" s="77" t="s">
        <v>259</v>
      </c>
      <c r="M147" s="71"/>
    </row>
    <row r="148" spans="1:13" x14ac:dyDescent="0.25">
      <c r="A148" s="93">
        <v>140</v>
      </c>
      <c r="B148" s="94" t="s">
        <v>1223</v>
      </c>
      <c r="C148" s="114" t="s">
        <v>1224</v>
      </c>
      <c r="D148" s="95" t="s">
        <v>1202</v>
      </c>
      <c r="E148" s="96">
        <v>0</v>
      </c>
      <c r="F148" s="96">
        <v>0</v>
      </c>
      <c r="G148" s="96">
        <v>0</v>
      </c>
      <c r="H148" s="96">
        <v>0</v>
      </c>
      <c r="I148" s="96">
        <v>1</v>
      </c>
      <c r="J148" s="96">
        <v>0</v>
      </c>
      <c r="K148" s="97">
        <v>0</v>
      </c>
      <c r="L148" s="77" t="s">
        <v>259</v>
      </c>
      <c r="M148" s="71"/>
    </row>
    <row r="149" spans="1:13" x14ac:dyDescent="0.25">
      <c r="A149" s="93">
        <v>141</v>
      </c>
      <c r="B149" s="101" t="s">
        <v>1225</v>
      </c>
      <c r="C149" s="106" t="s">
        <v>1226</v>
      </c>
      <c r="D149" s="98" t="s">
        <v>1202</v>
      </c>
      <c r="E149" s="96">
        <v>0</v>
      </c>
      <c r="F149" s="96">
        <v>0</v>
      </c>
      <c r="G149" s="96">
        <v>0</v>
      </c>
      <c r="H149" s="96">
        <v>0</v>
      </c>
      <c r="I149" s="96">
        <v>1</v>
      </c>
      <c r="J149" s="96">
        <v>0</v>
      </c>
      <c r="K149" s="97">
        <v>0</v>
      </c>
      <c r="L149" s="77" t="s">
        <v>259</v>
      </c>
      <c r="M149" s="71"/>
    </row>
    <row r="150" spans="1:13" x14ac:dyDescent="0.25">
      <c r="A150" s="93">
        <v>142</v>
      </c>
      <c r="B150" s="94" t="s">
        <v>1227</v>
      </c>
      <c r="C150" s="94" t="s">
        <v>1228</v>
      </c>
      <c r="D150" s="95" t="s">
        <v>1229</v>
      </c>
      <c r="E150" s="96">
        <v>0</v>
      </c>
      <c r="F150" s="96">
        <v>0</v>
      </c>
      <c r="G150" s="96">
        <v>0</v>
      </c>
      <c r="H150" s="96">
        <v>0</v>
      </c>
      <c r="I150" s="96">
        <v>1</v>
      </c>
      <c r="J150" s="96">
        <v>0</v>
      </c>
      <c r="K150" s="97">
        <v>0</v>
      </c>
      <c r="L150" s="77" t="s">
        <v>259</v>
      </c>
      <c r="M150" s="71"/>
    </row>
    <row r="151" spans="1:13" x14ac:dyDescent="0.25">
      <c r="A151" s="93">
        <v>143</v>
      </c>
      <c r="B151" s="105" t="s">
        <v>1230</v>
      </c>
      <c r="C151" s="105" t="s">
        <v>929</v>
      </c>
      <c r="D151" s="93" t="s">
        <v>1229</v>
      </c>
      <c r="E151" s="96">
        <v>0</v>
      </c>
      <c r="F151" s="96">
        <v>0</v>
      </c>
      <c r="G151" s="96">
        <v>0</v>
      </c>
      <c r="H151" s="96">
        <v>0</v>
      </c>
      <c r="I151" s="96">
        <v>1</v>
      </c>
      <c r="J151" s="96">
        <v>0</v>
      </c>
      <c r="K151" s="97">
        <v>0</v>
      </c>
      <c r="L151" s="77" t="s">
        <v>259</v>
      </c>
      <c r="M151" s="71"/>
    </row>
    <row r="152" spans="1:13" x14ac:dyDescent="0.25">
      <c r="A152" s="93">
        <v>144</v>
      </c>
      <c r="B152" s="105" t="s">
        <v>1231</v>
      </c>
      <c r="C152" s="105" t="s">
        <v>1232</v>
      </c>
      <c r="D152" s="93" t="s">
        <v>1229</v>
      </c>
      <c r="E152" s="96">
        <v>0</v>
      </c>
      <c r="F152" s="96">
        <v>0</v>
      </c>
      <c r="G152" s="96">
        <v>0</v>
      </c>
      <c r="H152" s="96">
        <v>0</v>
      </c>
      <c r="I152" s="96">
        <v>1</v>
      </c>
      <c r="J152" s="96">
        <v>0</v>
      </c>
      <c r="K152" s="97">
        <v>0</v>
      </c>
      <c r="L152" s="77" t="s">
        <v>259</v>
      </c>
      <c r="M152" s="71"/>
    </row>
    <row r="153" spans="1:13" x14ac:dyDescent="0.25">
      <c r="A153" s="93">
        <v>145</v>
      </c>
      <c r="B153" s="94" t="s">
        <v>1233</v>
      </c>
      <c r="C153" s="94" t="s">
        <v>1234</v>
      </c>
      <c r="D153" s="93" t="s">
        <v>1229</v>
      </c>
      <c r="E153" s="96">
        <v>0</v>
      </c>
      <c r="F153" s="96">
        <v>0</v>
      </c>
      <c r="G153" s="96">
        <v>0</v>
      </c>
      <c r="H153" s="96">
        <v>0</v>
      </c>
      <c r="I153" s="96">
        <v>1</v>
      </c>
      <c r="J153" s="96">
        <v>0</v>
      </c>
      <c r="K153" s="97">
        <v>0</v>
      </c>
      <c r="L153" s="77" t="s">
        <v>259</v>
      </c>
      <c r="M153" s="71"/>
    </row>
    <row r="154" spans="1:13" x14ac:dyDescent="0.25">
      <c r="A154" s="93">
        <v>146</v>
      </c>
      <c r="B154" s="94" t="s">
        <v>1235</v>
      </c>
      <c r="C154" s="94" t="s">
        <v>1236</v>
      </c>
      <c r="D154" s="98" t="s">
        <v>1229</v>
      </c>
      <c r="E154" s="96">
        <v>0</v>
      </c>
      <c r="F154" s="96">
        <v>0</v>
      </c>
      <c r="G154" s="96">
        <v>0</v>
      </c>
      <c r="H154" s="96">
        <v>0</v>
      </c>
      <c r="I154" s="96">
        <v>1</v>
      </c>
      <c r="J154" s="96">
        <v>0</v>
      </c>
      <c r="K154" s="97">
        <v>0</v>
      </c>
      <c r="L154" s="77" t="s">
        <v>259</v>
      </c>
      <c r="M154" s="71"/>
    </row>
    <row r="155" spans="1:13" x14ac:dyDescent="0.25">
      <c r="A155" s="93">
        <v>147</v>
      </c>
      <c r="B155" s="94" t="s">
        <v>1237</v>
      </c>
      <c r="C155" s="94" t="s">
        <v>1238</v>
      </c>
      <c r="D155" s="95" t="s">
        <v>1239</v>
      </c>
      <c r="E155" s="96">
        <v>0</v>
      </c>
      <c r="F155" s="96">
        <v>0</v>
      </c>
      <c r="G155" s="96">
        <v>0</v>
      </c>
      <c r="H155" s="96">
        <v>0</v>
      </c>
      <c r="I155" s="96">
        <v>1</v>
      </c>
      <c r="J155" s="96">
        <v>0</v>
      </c>
      <c r="K155" s="97">
        <v>0</v>
      </c>
      <c r="L155" s="77" t="s">
        <v>259</v>
      </c>
      <c r="M155" s="71"/>
    </row>
    <row r="156" spans="1:13" x14ac:dyDescent="0.25">
      <c r="A156" s="93">
        <v>148</v>
      </c>
      <c r="B156" s="94" t="s">
        <v>1240</v>
      </c>
      <c r="C156" s="94" t="s">
        <v>1241</v>
      </c>
      <c r="D156" s="95" t="s">
        <v>1239</v>
      </c>
      <c r="E156" s="96">
        <v>0</v>
      </c>
      <c r="F156" s="96">
        <v>0</v>
      </c>
      <c r="G156" s="96">
        <v>0</v>
      </c>
      <c r="H156" s="96">
        <v>0</v>
      </c>
      <c r="I156" s="96">
        <v>1</v>
      </c>
      <c r="J156" s="96">
        <v>0</v>
      </c>
      <c r="K156" s="97">
        <v>0</v>
      </c>
      <c r="L156" s="77" t="s">
        <v>259</v>
      </c>
      <c r="M156" s="71"/>
    </row>
    <row r="157" spans="1:13" x14ac:dyDescent="0.25">
      <c r="A157" s="93">
        <v>149</v>
      </c>
      <c r="B157" s="94" t="s">
        <v>1242</v>
      </c>
      <c r="C157" s="94" t="s">
        <v>1243</v>
      </c>
      <c r="D157" s="95" t="s">
        <v>1239</v>
      </c>
      <c r="E157" s="96">
        <v>0</v>
      </c>
      <c r="F157" s="96">
        <v>0</v>
      </c>
      <c r="G157" s="96">
        <v>0</v>
      </c>
      <c r="H157" s="96">
        <v>0</v>
      </c>
      <c r="I157" s="96">
        <v>1</v>
      </c>
      <c r="J157" s="96">
        <v>0</v>
      </c>
      <c r="K157" s="97">
        <v>0</v>
      </c>
      <c r="L157" s="77" t="s">
        <v>259</v>
      </c>
      <c r="M157" s="71"/>
    </row>
    <row r="158" spans="1:13" x14ac:dyDescent="0.25">
      <c r="A158" s="93">
        <v>150</v>
      </c>
      <c r="B158" s="94" t="s">
        <v>1244</v>
      </c>
      <c r="C158" s="94" t="s">
        <v>1245</v>
      </c>
      <c r="D158" s="95" t="s">
        <v>1239</v>
      </c>
      <c r="E158" s="96">
        <v>0</v>
      </c>
      <c r="F158" s="96">
        <v>0</v>
      </c>
      <c r="G158" s="96">
        <v>0</v>
      </c>
      <c r="H158" s="96">
        <v>0</v>
      </c>
      <c r="I158" s="96">
        <v>1</v>
      </c>
      <c r="J158" s="96">
        <v>0</v>
      </c>
      <c r="K158" s="97">
        <v>0</v>
      </c>
      <c r="L158" s="77" t="s">
        <v>259</v>
      </c>
      <c r="M158" s="71"/>
    </row>
    <row r="159" spans="1:13" x14ac:dyDescent="0.25">
      <c r="A159" s="93">
        <v>151</v>
      </c>
      <c r="B159" s="105" t="s">
        <v>1246</v>
      </c>
      <c r="C159" s="105" t="s">
        <v>1247</v>
      </c>
      <c r="D159" s="108" t="s">
        <v>1239</v>
      </c>
      <c r="E159" s="96">
        <v>0</v>
      </c>
      <c r="F159" s="96">
        <v>0</v>
      </c>
      <c r="G159" s="96">
        <v>0</v>
      </c>
      <c r="H159" s="96">
        <v>0</v>
      </c>
      <c r="I159" s="96">
        <v>1</v>
      </c>
      <c r="J159" s="96">
        <v>0</v>
      </c>
      <c r="K159" s="97">
        <v>0</v>
      </c>
      <c r="L159" s="77" t="s">
        <v>259</v>
      </c>
      <c r="M159" s="71"/>
    </row>
    <row r="160" spans="1:13" x14ac:dyDescent="0.25">
      <c r="A160" s="93">
        <v>152</v>
      </c>
      <c r="B160" s="94" t="s">
        <v>1248</v>
      </c>
      <c r="C160" s="105" t="s">
        <v>1249</v>
      </c>
      <c r="D160" s="93" t="s">
        <v>1239</v>
      </c>
      <c r="E160" s="96">
        <v>0</v>
      </c>
      <c r="F160" s="96">
        <v>0</v>
      </c>
      <c r="G160" s="96">
        <v>0</v>
      </c>
      <c r="H160" s="96">
        <v>0</v>
      </c>
      <c r="I160" s="96">
        <v>1</v>
      </c>
      <c r="J160" s="96">
        <v>0</v>
      </c>
      <c r="K160" s="97">
        <v>0</v>
      </c>
      <c r="L160" s="77" t="s">
        <v>259</v>
      </c>
      <c r="M160" s="71"/>
    </row>
    <row r="161" spans="1:13" x14ac:dyDescent="0.25">
      <c r="A161" s="93">
        <v>153</v>
      </c>
      <c r="B161" s="94" t="s">
        <v>1250</v>
      </c>
      <c r="C161" s="100" t="s">
        <v>1251</v>
      </c>
      <c r="D161" s="93" t="s">
        <v>1239</v>
      </c>
      <c r="E161" s="96">
        <v>0</v>
      </c>
      <c r="F161" s="96">
        <v>0</v>
      </c>
      <c r="G161" s="96">
        <v>0</v>
      </c>
      <c r="H161" s="96">
        <v>0</v>
      </c>
      <c r="I161" s="96">
        <v>1</v>
      </c>
      <c r="J161" s="96">
        <v>0</v>
      </c>
      <c r="K161" s="97">
        <v>0</v>
      </c>
      <c r="L161" s="77" t="s">
        <v>259</v>
      </c>
      <c r="M161" s="71"/>
    </row>
    <row r="162" spans="1:13" x14ac:dyDescent="0.25">
      <c r="A162" s="93">
        <v>154</v>
      </c>
      <c r="B162" s="105" t="s">
        <v>1252</v>
      </c>
      <c r="C162" s="100" t="s">
        <v>1253</v>
      </c>
      <c r="D162" s="93" t="s">
        <v>1239</v>
      </c>
      <c r="E162" s="96">
        <v>0</v>
      </c>
      <c r="F162" s="96">
        <v>0</v>
      </c>
      <c r="G162" s="96">
        <v>0</v>
      </c>
      <c r="H162" s="96">
        <v>0</v>
      </c>
      <c r="I162" s="96">
        <v>1</v>
      </c>
      <c r="J162" s="96">
        <v>0</v>
      </c>
      <c r="K162" s="97">
        <v>0</v>
      </c>
      <c r="L162" s="77" t="s">
        <v>259</v>
      </c>
      <c r="M162" s="71"/>
    </row>
    <row r="163" spans="1:13" x14ac:dyDescent="0.25">
      <c r="A163" s="93">
        <v>155</v>
      </c>
      <c r="B163" s="94" t="s">
        <v>1254</v>
      </c>
      <c r="C163" s="94" t="s">
        <v>1255</v>
      </c>
      <c r="D163" s="93" t="s">
        <v>1239</v>
      </c>
      <c r="E163" s="96">
        <v>0</v>
      </c>
      <c r="F163" s="96">
        <v>0</v>
      </c>
      <c r="G163" s="96">
        <v>0</v>
      </c>
      <c r="H163" s="96">
        <v>0</v>
      </c>
      <c r="I163" s="96">
        <v>1</v>
      </c>
      <c r="J163" s="96">
        <v>0</v>
      </c>
      <c r="K163" s="97">
        <v>0</v>
      </c>
      <c r="L163" s="77" t="s">
        <v>259</v>
      </c>
      <c r="M163" s="71"/>
    </row>
    <row r="164" spans="1:13" x14ac:dyDescent="0.25">
      <c r="A164" s="93">
        <v>156</v>
      </c>
      <c r="B164" s="94" t="s">
        <v>1256</v>
      </c>
      <c r="C164" s="94" t="s">
        <v>1257</v>
      </c>
      <c r="D164" s="95" t="s">
        <v>1239</v>
      </c>
      <c r="E164" s="96">
        <v>0</v>
      </c>
      <c r="F164" s="96">
        <v>0</v>
      </c>
      <c r="G164" s="96">
        <v>0</v>
      </c>
      <c r="H164" s="96">
        <v>0</v>
      </c>
      <c r="I164" s="96">
        <v>1</v>
      </c>
      <c r="J164" s="96">
        <v>0</v>
      </c>
      <c r="K164" s="97">
        <v>1</v>
      </c>
      <c r="L164" s="77" t="s">
        <v>259</v>
      </c>
      <c r="M164" s="71"/>
    </row>
    <row r="165" spans="1:13" x14ac:dyDescent="0.25">
      <c r="A165" s="93">
        <v>157</v>
      </c>
      <c r="B165" s="94" t="s">
        <v>1258</v>
      </c>
      <c r="C165" s="94" t="s">
        <v>1259</v>
      </c>
      <c r="D165" s="93" t="s">
        <v>1239</v>
      </c>
      <c r="E165" s="96">
        <v>0</v>
      </c>
      <c r="F165" s="96">
        <v>0</v>
      </c>
      <c r="G165" s="96">
        <v>0</v>
      </c>
      <c r="H165" s="96">
        <v>0</v>
      </c>
      <c r="I165" s="96">
        <v>1</v>
      </c>
      <c r="J165" s="96">
        <v>0</v>
      </c>
      <c r="K165" s="97">
        <v>0</v>
      </c>
      <c r="L165" s="77" t="s">
        <v>259</v>
      </c>
      <c r="M165" s="71"/>
    </row>
    <row r="166" spans="1:13" x14ac:dyDescent="0.25">
      <c r="A166" s="93">
        <v>158</v>
      </c>
      <c r="B166" s="94" t="s">
        <v>1260</v>
      </c>
      <c r="C166" s="106" t="s">
        <v>1261</v>
      </c>
      <c r="D166" s="98" t="s">
        <v>1239</v>
      </c>
      <c r="E166" s="96">
        <v>0</v>
      </c>
      <c r="F166" s="96">
        <v>0</v>
      </c>
      <c r="G166" s="96">
        <v>0</v>
      </c>
      <c r="H166" s="96">
        <v>0</v>
      </c>
      <c r="I166" s="96">
        <v>1</v>
      </c>
      <c r="J166" s="96">
        <v>0</v>
      </c>
      <c r="K166" s="97">
        <v>0</v>
      </c>
      <c r="L166" s="77" t="s">
        <v>259</v>
      </c>
      <c r="M166" s="71"/>
    </row>
    <row r="167" spans="1:13" x14ac:dyDescent="0.25">
      <c r="A167" s="93">
        <v>159</v>
      </c>
      <c r="B167" s="101" t="s">
        <v>1262</v>
      </c>
      <c r="C167" s="106" t="s">
        <v>958</v>
      </c>
      <c r="D167" s="98" t="s">
        <v>1239</v>
      </c>
      <c r="E167" s="96">
        <v>0</v>
      </c>
      <c r="F167" s="96">
        <v>0</v>
      </c>
      <c r="G167" s="96">
        <v>0</v>
      </c>
      <c r="H167" s="96">
        <v>0</v>
      </c>
      <c r="I167" s="96">
        <v>1</v>
      </c>
      <c r="J167" s="96">
        <v>0</v>
      </c>
      <c r="K167" s="97">
        <v>0</v>
      </c>
      <c r="L167" s="77" t="s">
        <v>259</v>
      </c>
      <c r="M167" s="71"/>
    </row>
    <row r="168" spans="1:13" x14ac:dyDescent="0.25">
      <c r="A168" s="93">
        <v>160</v>
      </c>
      <c r="B168" s="94" t="s">
        <v>1263</v>
      </c>
      <c r="C168" s="94" t="s">
        <v>1264</v>
      </c>
      <c r="D168" s="98" t="s">
        <v>1265</v>
      </c>
      <c r="E168" s="96">
        <v>0</v>
      </c>
      <c r="F168" s="96">
        <v>0</v>
      </c>
      <c r="G168" s="96">
        <v>0</v>
      </c>
      <c r="H168" s="96">
        <v>0</v>
      </c>
      <c r="I168" s="96">
        <v>1</v>
      </c>
      <c r="J168" s="96">
        <v>0</v>
      </c>
      <c r="K168" s="97">
        <v>0</v>
      </c>
      <c r="L168" s="77" t="s">
        <v>259</v>
      </c>
      <c r="M168" s="71"/>
    </row>
    <row r="169" spans="1:13" x14ac:dyDescent="0.25">
      <c r="A169" s="93">
        <v>161</v>
      </c>
      <c r="B169" s="94" t="s">
        <v>1266</v>
      </c>
      <c r="C169" s="94" t="s">
        <v>1267</v>
      </c>
      <c r="D169" s="98" t="s">
        <v>1265</v>
      </c>
      <c r="E169" s="96">
        <v>0</v>
      </c>
      <c r="F169" s="96">
        <v>0</v>
      </c>
      <c r="G169" s="96">
        <v>0</v>
      </c>
      <c r="H169" s="96">
        <v>0</v>
      </c>
      <c r="I169" s="96">
        <v>1</v>
      </c>
      <c r="J169" s="96">
        <v>0</v>
      </c>
      <c r="K169" s="97">
        <v>0</v>
      </c>
      <c r="L169" s="77" t="s">
        <v>259</v>
      </c>
      <c r="M169" s="71"/>
    </row>
    <row r="170" spans="1:13" x14ac:dyDescent="0.25">
      <c r="A170" s="93">
        <v>162</v>
      </c>
      <c r="B170" s="94" t="s">
        <v>1268</v>
      </c>
      <c r="C170" s="94" t="s">
        <v>1269</v>
      </c>
      <c r="D170" s="98" t="s">
        <v>1265</v>
      </c>
      <c r="E170" s="96">
        <v>0</v>
      </c>
      <c r="F170" s="96">
        <v>0</v>
      </c>
      <c r="G170" s="96">
        <v>0</v>
      </c>
      <c r="H170" s="96">
        <v>0</v>
      </c>
      <c r="I170" s="96">
        <v>1</v>
      </c>
      <c r="J170" s="96">
        <v>0</v>
      </c>
      <c r="K170" s="97">
        <v>0</v>
      </c>
      <c r="L170" s="77" t="s">
        <v>259</v>
      </c>
      <c r="M170" s="71"/>
    </row>
    <row r="171" spans="1:13" x14ac:dyDescent="0.25">
      <c r="A171" s="93">
        <v>163</v>
      </c>
      <c r="B171" s="94" t="s">
        <v>1270</v>
      </c>
      <c r="C171" s="94" t="s">
        <v>1271</v>
      </c>
      <c r="D171" s="98" t="s">
        <v>1265</v>
      </c>
      <c r="E171" s="96">
        <v>0</v>
      </c>
      <c r="F171" s="96">
        <v>0</v>
      </c>
      <c r="G171" s="96">
        <v>0</v>
      </c>
      <c r="H171" s="96">
        <v>0</v>
      </c>
      <c r="I171" s="96">
        <v>1</v>
      </c>
      <c r="J171" s="96">
        <v>0</v>
      </c>
      <c r="K171" s="97">
        <v>0</v>
      </c>
      <c r="L171" s="77" t="s">
        <v>259</v>
      </c>
      <c r="M171" s="71"/>
    </row>
    <row r="172" spans="1:13" x14ac:dyDescent="0.25">
      <c r="A172" s="93">
        <v>164</v>
      </c>
      <c r="B172" s="105" t="s">
        <v>1272</v>
      </c>
      <c r="C172" s="105" t="s">
        <v>1273</v>
      </c>
      <c r="D172" s="108" t="s">
        <v>1274</v>
      </c>
      <c r="E172" s="96">
        <v>0</v>
      </c>
      <c r="F172" s="96">
        <v>0</v>
      </c>
      <c r="G172" s="96">
        <v>0</v>
      </c>
      <c r="H172" s="96">
        <v>0</v>
      </c>
      <c r="I172" s="96">
        <v>1</v>
      </c>
      <c r="J172" s="96">
        <v>0</v>
      </c>
      <c r="K172" s="97">
        <v>0</v>
      </c>
      <c r="L172" s="77" t="s">
        <v>259</v>
      </c>
      <c r="M172" s="71"/>
    </row>
    <row r="173" spans="1:13" x14ac:dyDescent="0.25">
      <c r="A173" s="93">
        <v>165</v>
      </c>
      <c r="B173" s="94" t="s">
        <v>1275</v>
      </c>
      <c r="C173" s="94" t="s">
        <v>1276</v>
      </c>
      <c r="D173" s="95" t="s">
        <v>1274</v>
      </c>
      <c r="E173" s="96">
        <v>0</v>
      </c>
      <c r="F173" s="96">
        <v>0</v>
      </c>
      <c r="G173" s="96">
        <v>0</v>
      </c>
      <c r="H173" s="96">
        <v>0</v>
      </c>
      <c r="I173" s="96">
        <v>1</v>
      </c>
      <c r="J173" s="96">
        <v>0</v>
      </c>
      <c r="K173" s="97">
        <v>0</v>
      </c>
      <c r="L173" s="77" t="s">
        <v>259</v>
      </c>
      <c r="M173" s="71"/>
    </row>
    <row r="174" spans="1:13" x14ac:dyDescent="0.25">
      <c r="A174" s="93">
        <v>166</v>
      </c>
      <c r="B174" s="94" t="s">
        <v>1277</v>
      </c>
      <c r="C174" s="100" t="s">
        <v>1278</v>
      </c>
      <c r="D174" s="93" t="s">
        <v>1274</v>
      </c>
      <c r="E174" s="96">
        <v>0</v>
      </c>
      <c r="F174" s="96">
        <v>0</v>
      </c>
      <c r="G174" s="96">
        <v>0</v>
      </c>
      <c r="H174" s="96">
        <v>0</v>
      </c>
      <c r="I174" s="96">
        <v>1</v>
      </c>
      <c r="J174" s="96">
        <v>0</v>
      </c>
      <c r="K174" s="97">
        <v>0</v>
      </c>
      <c r="L174" s="77" t="s">
        <v>259</v>
      </c>
      <c r="M174" s="71"/>
    </row>
    <row r="175" spans="1:13" x14ac:dyDescent="0.25">
      <c r="A175" s="93">
        <v>167</v>
      </c>
      <c r="B175" s="94" t="s">
        <v>1279</v>
      </c>
      <c r="C175" s="94" t="s">
        <v>1280</v>
      </c>
      <c r="D175" s="93" t="s">
        <v>1274</v>
      </c>
      <c r="E175" s="96">
        <v>0</v>
      </c>
      <c r="F175" s="96">
        <v>0</v>
      </c>
      <c r="G175" s="96">
        <v>0</v>
      </c>
      <c r="H175" s="96">
        <v>0</v>
      </c>
      <c r="I175" s="96">
        <v>1</v>
      </c>
      <c r="J175" s="96">
        <v>0</v>
      </c>
      <c r="K175" s="97">
        <v>0</v>
      </c>
      <c r="L175" s="77" t="s">
        <v>259</v>
      </c>
      <c r="M175" s="71"/>
    </row>
    <row r="176" spans="1:13" x14ac:dyDescent="0.25">
      <c r="A176" s="93">
        <v>168</v>
      </c>
      <c r="B176" s="94" t="s">
        <v>1281</v>
      </c>
      <c r="C176" s="94" t="s">
        <v>1282</v>
      </c>
      <c r="D176" s="98" t="s">
        <v>1283</v>
      </c>
      <c r="E176" s="96">
        <v>0</v>
      </c>
      <c r="F176" s="96">
        <v>0</v>
      </c>
      <c r="G176" s="96">
        <v>0</v>
      </c>
      <c r="H176" s="96">
        <v>0</v>
      </c>
      <c r="I176" s="96">
        <v>1</v>
      </c>
      <c r="J176" s="96">
        <v>0</v>
      </c>
      <c r="K176" s="97">
        <v>0</v>
      </c>
      <c r="L176" s="77" t="s">
        <v>259</v>
      </c>
      <c r="M176" s="71"/>
    </row>
    <row r="177" spans="1:13" x14ac:dyDescent="0.25">
      <c r="A177" s="93">
        <v>169</v>
      </c>
      <c r="B177" s="94" t="s">
        <v>1284</v>
      </c>
      <c r="C177" s="94" t="s">
        <v>136</v>
      </c>
      <c r="D177" s="98" t="s">
        <v>1283</v>
      </c>
      <c r="E177" s="96">
        <v>0</v>
      </c>
      <c r="F177" s="96">
        <v>0</v>
      </c>
      <c r="G177" s="96">
        <v>0</v>
      </c>
      <c r="H177" s="96">
        <v>0</v>
      </c>
      <c r="I177" s="96">
        <v>1</v>
      </c>
      <c r="J177" s="96">
        <v>0</v>
      </c>
      <c r="K177" s="97">
        <v>0</v>
      </c>
      <c r="L177" s="77" t="s">
        <v>259</v>
      </c>
      <c r="M177" s="71"/>
    </row>
    <row r="178" spans="1:13" x14ac:dyDescent="0.25">
      <c r="A178" s="93">
        <v>170</v>
      </c>
      <c r="B178" s="94" t="s">
        <v>1285</v>
      </c>
      <c r="C178" s="94" t="s">
        <v>1286</v>
      </c>
      <c r="D178" s="98" t="s">
        <v>1283</v>
      </c>
      <c r="E178" s="96">
        <v>0</v>
      </c>
      <c r="F178" s="96">
        <v>0</v>
      </c>
      <c r="G178" s="96">
        <v>0</v>
      </c>
      <c r="H178" s="96">
        <v>0</v>
      </c>
      <c r="I178" s="96">
        <v>1</v>
      </c>
      <c r="J178" s="96">
        <v>0</v>
      </c>
      <c r="K178" s="97">
        <v>0</v>
      </c>
      <c r="L178" s="77" t="s">
        <v>259</v>
      </c>
      <c r="M178" s="71"/>
    </row>
    <row r="179" spans="1:13" x14ac:dyDescent="0.25">
      <c r="A179" s="93">
        <v>171</v>
      </c>
      <c r="B179" s="109" t="s">
        <v>1287</v>
      </c>
      <c r="C179" s="94" t="s">
        <v>1288</v>
      </c>
      <c r="D179" s="98" t="s">
        <v>1283</v>
      </c>
      <c r="E179" s="96">
        <v>0</v>
      </c>
      <c r="F179" s="96">
        <v>0</v>
      </c>
      <c r="G179" s="96">
        <v>0</v>
      </c>
      <c r="H179" s="96">
        <v>0</v>
      </c>
      <c r="I179" s="96">
        <v>1</v>
      </c>
      <c r="J179" s="96">
        <v>0</v>
      </c>
      <c r="K179" s="97">
        <v>0</v>
      </c>
      <c r="L179" s="77" t="s">
        <v>259</v>
      </c>
      <c r="M179" s="71"/>
    </row>
    <row r="180" spans="1:13" x14ac:dyDescent="0.25">
      <c r="A180" s="93">
        <v>172</v>
      </c>
      <c r="B180" s="94" t="s">
        <v>1289</v>
      </c>
      <c r="C180" s="94" t="s">
        <v>1290</v>
      </c>
      <c r="D180" s="98" t="s">
        <v>1283</v>
      </c>
      <c r="E180" s="96">
        <v>0</v>
      </c>
      <c r="F180" s="96">
        <v>0</v>
      </c>
      <c r="G180" s="96">
        <v>0</v>
      </c>
      <c r="H180" s="96">
        <v>0</v>
      </c>
      <c r="I180" s="96">
        <v>1</v>
      </c>
      <c r="J180" s="96">
        <v>0</v>
      </c>
      <c r="K180" s="97">
        <v>0</v>
      </c>
      <c r="L180" s="77" t="s">
        <v>259</v>
      </c>
      <c r="M180" s="71"/>
    </row>
    <row r="181" spans="1:13" x14ac:dyDescent="0.25">
      <c r="A181" s="93">
        <v>173</v>
      </c>
      <c r="B181" s="94" t="s">
        <v>1291</v>
      </c>
      <c r="C181" s="94" t="s">
        <v>1292</v>
      </c>
      <c r="D181" s="98" t="s">
        <v>1283</v>
      </c>
      <c r="E181" s="96">
        <v>0</v>
      </c>
      <c r="F181" s="96">
        <v>0</v>
      </c>
      <c r="G181" s="96">
        <v>0</v>
      </c>
      <c r="H181" s="96">
        <v>0</v>
      </c>
      <c r="I181" s="96">
        <v>1</v>
      </c>
      <c r="J181" s="96">
        <v>0</v>
      </c>
      <c r="K181" s="97">
        <v>0</v>
      </c>
      <c r="L181" s="77" t="s">
        <v>259</v>
      </c>
      <c r="M181" s="71"/>
    </row>
    <row r="182" spans="1:13" x14ac:dyDescent="0.25">
      <c r="A182" s="93">
        <v>174</v>
      </c>
      <c r="B182" s="105" t="s">
        <v>1293</v>
      </c>
      <c r="C182" s="105" t="s">
        <v>1294</v>
      </c>
      <c r="D182" s="108" t="s">
        <v>1283</v>
      </c>
      <c r="E182" s="96">
        <v>0</v>
      </c>
      <c r="F182" s="96">
        <v>0</v>
      </c>
      <c r="G182" s="96">
        <v>0</v>
      </c>
      <c r="H182" s="96">
        <v>0</v>
      </c>
      <c r="I182" s="96">
        <v>1</v>
      </c>
      <c r="J182" s="96">
        <v>0</v>
      </c>
      <c r="K182" s="97">
        <v>0</v>
      </c>
      <c r="L182" s="77" t="s">
        <v>259</v>
      </c>
      <c r="M182" s="71"/>
    </row>
    <row r="183" spans="1:13" x14ac:dyDescent="0.25">
      <c r="A183" s="93">
        <v>175</v>
      </c>
      <c r="B183" s="94" t="s">
        <v>1295</v>
      </c>
      <c r="C183" s="94" t="s">
        <v>1296</v>
      </c>
      <c r="D183" s="111" t="s">
        <v>1297</v>
      </c>
      <c r="E183" s="96">
        <v>0</v>
      </c>
      <c r="F183" s="96">
        <v>0</v>
      </c>
      <c r="G183" s="96">
        <v>0</v>
      </c>
      <c r="H183" s="96">
        <v>0</v>
      </c>
      <c r="I183" s="96">
        <v>1</v>
      </c>
      <c r="J183" s="96">
        <v>0</v>
      </c>
      <c r="K183" s="97">
        <v>0</v>
      </c>
      <c r="L183" s="77" t="s">
        <v>259</v>
      </c>
      <c r="M183" s="71"/>
    </row>
    <row r="184" spans="1:13" x14ac:dyDescent="0.25">
      <c r="A184" s="93">
        <v>176</v>
      </c>
      <c r="B184" s="94" t="s">
        <v>1298</v>
      </c>
      <c r="C184" s="94" t="s">
        <v>1299</v>
      </c>
      <c r="D184" s="111" t="s">
        <v>1297</v>
      </c>
      <c r="E184" s="96">
        <v>0</v>
      </c>
      <c r="F184" s="96">
        <v>0</v>
      </c>
      <c r="G184" s="96">
        <v>0</v>
      </c>
      <c r="H184" s="96">
        <v>0</v>
      </c>
      <c r="I184" s="96">
        <v>1</v>
      </c>
      <c r="J184" s="96">
        <v>0</v>
      </c>
      <c r="K184" s="97">
        <v>0</v>
      </c>
      <c r="L184" s="77" t="s">
        <v>259</v>
      </c>
      <c r="M184" s="71"/>
    </row>
    <row r="185" spans="1:13" x14ac:dyDescent="0.25">
      <c r="A185" s="93">
        <v>177</v>
      </c>
      <c r="B185" s="94" t="s">
        <v>1300</v>
      </c>
      <c r="C185" s="94" t="s">
        <v>1301</v>
      </c>
      <c r="D185" s="95" t="s">
        <v>1297</v>
      </c>
      <c r="E185" s="96">
        <v>0</v>
      </c>
      <c r="F185" s="96">
        <v>0</v>
      </c>
      <c r="G185" s="96">
        <v>0</v>
      </c>
      <c r="H185" s="96">
        <v>0</v>
      </c>
      <c r="I185" s="96">
        <v>1</v>
      </c>
      <c r="J185" s="96">
        <v>0</v>
      </c>
      <c r="K185" s="97">
        <v>0</v>
      </c>
      <c r="L185" s="77" t="s">
        <v>259</v>
      </c>
      <c r="M185" s="71"/>
    </row>
    <row r="186" spans="1:13" x14ac:dyDescent="0.25">
      <c r="A186" s="93">
        <v>178</v>
      </c>
      <c r="B186" s="94" t="s">
        <v>1302</v>
      </c>
      <c r="C186" s="94" t="s">
        <v>490</v>
      </c>
      <c r="D186" s="111" t="s">
        <v>1297</v>
      </c>
      <c r="E186" s="96">
        <v>0</v>
      </c>
      <c r="F186" s="96">
        <v>0</v>
      </c>
      <c r="G186" s="96">
        <v>0</v>
      </c>
      <c r="H186" s="96">
        <v>0</v>
      </c>
      <c r="I186" s="96">
        <v>1</v>
      </c>
      <c r="J186" s="96">
        <v>0</v>
      </c>
      <c r="K186" s="97">
        <v>0</v>
      </c>
      <c r="L186" s="77" t="s">
        <v>259</v>
      </c>
      <c r="M186" s="71"/>
    </row>
    <row r="187" spans="1:13" x14ac:dyDescent="0.25">
      <c r="A187" s="93">
        <v>179</v>
      </c>
      <c r="B187" s="103" t="s">
        <v>1303</v>
      </c>
      <c r="C187" s="104" t="s">
        <v>1304</v>
      </c>
      <c r="D187" s="98" t="s">
        <v>1297</v>
      </c>
      <c r="E187" s="96">
        <v>0</v>
      </c>
      <c r="F187" s="96">
        <v>0</v>
      </c>
      <c r="G187" s="96">
        <v>0</v>
      </c>
      <c r="H187" s="96">
        <v>0</v>
      </c>
      <c r="I187" s="96">
        <v>1</v>
      </c>
      <c r="J187" s="96">
        <v>0</v>
      </c>
      <c r="K187" s="97">
        <v>0</v>
      </c>
      <c r="L187" s="77" t="s">
        <v>259</v>
      </c>
      <c r="M187" s="71"/>
    </row>
    <row r="188" spans="1:13" x14ac:dyDescent="0.25">
      <c r="A188" s="93">
        <v>180</v>
      </c>
      <c r="B188" s="94" t="s">
        <v>1305</v>
      </c>
      <c r="C188" s="94" t="s">
        <v>1306</v>
      </c>
      <c r="D188" s="111" t="s">
        <v>1297</v>
      </c>
      <c r="E188" s="96">
        <v>0</v>
      </c>
      <c r="F188" s="96">
        <v>0</v>
      </c>
      <c r="G188" s="96">
        <v>0</v>
      </c>
      <c r="H188" s="96">
        <v>0</v>
      </c>
      <c r="I188" s="96">
        <v>1</v>
      </c>
      <c r="J188" s="96">
        <v>0</v>
      </c>
      <c r="K188" s="97">
        <v>0</v>
      </c>
      <c r="L188" s="77" t="s">
        <v>259</v>
      </c>
      <c r="M188" s="71"/>
    </row>
    <row r="189" spans="1:13" x14ac:dyDescent="0.25">
      <c r="E189" s="96"/>
      <c r="F189" s="31"/>
      <c r="G189" s="31"/>
      <c r="H189" s="31"/>
      <c r="J189" s="31"/>
    </row>
    <row r="190" spans="1:13" x14ac:dyDescent="0.25">
      <c r="C190" s="115" t="s">
        <v>1307</v>
      </c>
      <c r="D190" s="31"/>
      <c r="F190" s="31"/>
      <c r="G190" s="31"/>
      <c r="H190" s="31" t="s">
        <v>1308</v>
      </c>
      <c r="J190" s="31"/>
    </row>
    <row r="191" spans="1:13" x14ac:dyDescent="0.25">
      <c r="C191" s="116" t="s">
        <v>1309</v>
      </c>
      <c r="F191" s="31"/>
      <c r="G191" s="31" t="s">
        <v>240</v>
      </c>
      <c r="H191" s="31"/>
      <c r="J191" s="31"/>
    </row>
    <row r="192" spans="1:13" x14ac:dyDescent="0.25">
      <c r="C192" s="116"/>
      <c r="D192" s="116"/>
      <c r="F192" s="31"/>
      <c r="G192" s="31"/>
      <c r="H192" s="31"/>
      <c r="J192" s="31"/>
    </row>
    <row r="193" spans="3:10" x14ac:dyDescent="0.25">
      <c r="C193" s="116"/>
      <c r="D193" s="116"/>
      <c r="F193" s="31"/>
      <c r="G193" s="31"/>
      <c r="H193" s="31"/>
      <c r="J193" s="31"/>
    </row>
    <row r="194" spans="3:10" x14ac:dyDescent="0.25">
      <c r="C194" s="116"/>
      <c r="D194" s="116"/>
      <c r="F194" s="31"/>
      <c r="G194" s="31"/>
      <c r="H194" s="31"/>
      <c r="J194" s="31"/>
    </row>
    <row r="195" spans="3:10" x14ac:dyDescent="0.25">
      <c r="C195" s="116" t="s">
        <v>1310</v>
      </c>
      <c r="D195" s="116"/>
      <c r="E195" s="31"/>
      <c r="F195" s="31"/>
      <c r="G195" s="117" t="s">
        <v>1311</v>
      </c>
      <c r="H195" s="31"/>
      <c r="J195" s="31"/>
    </row>
  </sheetData>
  <mergeCells count="7">
    <mergeCell ref="I6:K6"/>
    <mergeCell ref="A6:A7"/>
    <mergeCell ref="B6:B7"/>
    <mergeCell ref="C6:C7"/>
    <mergeCell ref="D6:D7"/>
    <mergeCell ref="E6:E7"/>
    <mergeCell ref="F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H11" sqref="H11"/>
    </sheetView>
  </sheetViews>
  <sheetFormatPr defaultRowHeight="15" x14ac:dyDescent="0.25"/>
  <cols>
    <col min="2" max="2" width="33.28515625" bestFit="1" customWidth="1"/>
    <col min="3" max="3" width="19.5703125" bestFit="1" customWidth="1"/>
  </cols>
  <sheetData>
    <row r="1" spans="1:14" x14ac:dyDescent="0.25">
      <c r="A1" s="330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4" x14ac:dyDescent="0.25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</row>
    <row r="3" spans="1:14" x14ac:dyDescent="0.25">
      <c r="A3" s="331" t="s">
        <v>1312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</row>
    <row r="4" spans="1:14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1:14" x14ac:dyDescent="0.25">
      <c r="A5" s="332" t="s">
        <v>1313</v>
      </c>
      <c r="B5" s="332" t="s">
        <v>244</v>
      </c>
      <c r="C5" s="332" t="s">
        <v>4</v>
      </c>
      <c r="D5" s="334" t="s">
        <v>245</v>
      </c>
      <c r="E5" s="334"/>
      <c r="F5" s="332" t="s">
        <v>246</v>
      </c>
      <c r="G5" s="335" t="s">
        <v>1314</v>
      </c>
      <c r="H5" s="336"/>
      <c r="I5" s="337"/>
      <c r="J5" s="335" t="s">
        <v>248</v>
      </c>
      <c r="K5" s="336"/>
      <c r="L5" s="337"/>
      <c r="M5" s="332" t="s">
        <v>1315</v>
      </c>
      <c r="N5" s="332" t="s">
        <v>941</v>
      </c>
    </row>
    <row r="6" spans="1:14" ht="75" x14ac:dyDescent="0.25">
      <c r="A6" s="333"/>
      <c r="B6" s="333"/>
      <c r="C6" s="333"/>
      <c r="D6" s="119" t="s">
        <v>1316</v>
      </c>
      <c r="E6" s="120" t="s">
        <v>1317</v>
      </c>
      <c r="F6" s="333"/>
      <c r="G6" s="121" t="s">
        <v>11</v>
      </c>
      <c r="H6" s="121" t="s">
        <v>12</v>
      </c>
      <c r="I6" s="121" t="s">
        <v>13</v>
      </c>
      <c r="J6" s="119" t="s">
        <v>251</v>
      </c>
      <c r="K6" s="119" t="s">
        <v>252</v>
      </c>
      <c r="L6" s="119" t="s">
        <v>253</v>
      </c>
      <c r="M6" s="333"/>
      <c r="N6" s="333"/>
    </row>
    <row r="7" spans="1:14" x14ac:dyDescent="0.25">
      <c r="A7" s="122">
        <v>1</v>
      </c>
      <c r="B7" s="123" t="s">
        <v>1318</v>
      </c>
      <c r="C7" s="124" t="s">
        <v>1319</v>
      </c>
      <c r="D7" s="125">
        <v>1</v>
      </c>
      <c r="E7" s="125">
        <v>1</v>
      </c>
      <c r="F7" s="126"/>
      <c r="G7" s="127" t="s">
        <v>257</v>
      </c>
      <c r="H7" s="127" t="s">
        <v>257</v>
      </c>
      <c r="I7" s="127" t="s">
        <v>257</v>
      </c>
      <c r="J7" s="128"/>
      <c r="K7" s="129" t="s">
        <v>1320</v>
      </c>
      <c r="L7" s="126"/>
      <c r="M7" s="122" t="s">
        <v>259</v>
      </c>
      <c r="N7" s="126"/>
    </row>
    <row r="8" spans="1:14" x14ac:dyDescent="0.25">
      <c r="A8" s="122">
        <v>2</v>
      </c>
      <c r="B8" s="123" t="s">
        <v>1321</v>
      </c>
      <c r="C8" s="124" t="s">
        <v>1322</v>
      </c>
      <c r="D8" s="125">
        <v>1</v>
      </c>
      <c r="E8" s="125">
        <v>1</v>
      </c>
      <c r="F8" s="126"/>
      <c r="G8" s="127" t="s">
        <v>257</v>
      </c>
      <c r="H8" s="127" t="s">
        <v>257</v>
      </c>
      <c r="I8" s="127" t="s">
        <v>257</v>
      </c>
      <c r="J8" s="126"/>
      <c r="K8" s="129" t="s">
        <v>1320</v>
      </c>
      <c r="L8" s="126"/>
      <c r="M8" s="122" t="s">
        <v>259</v>
      </c>
      <c r="N8" s="126"/>
    </row>
    <row r="9" spans="1:14" x14ac:dyDescent="0.25">
      <c r="A9" s="122">
        <v>3</v>
      </c>
      <c r="B9" s="123" t="s">
        <v>1323</v>
      </c>
      <c r="C9" s="124" t="s">
        <v>1324</v>
      </c>
      <c r="D9" s="125">
        <v>1</v>
      </c>
      <c r="E9" s="125">
        <v>1</v>
      </c>
      <c r="F9" s="126"/>
      <c r="G9" s="127" t="s">
        <v>257</v>
      </c>
      <c r="H9" s="127" t="s">
        <v>257</v>
      </c>
      <c r="I9" s="127" t="s">
        <v>257</v>
      </c>
      <c r="J9" s="126"/>
      <c r="K9" s="129" t="s">
        <v>1320</v>
      </c>
      <c r="L9" s="126"/>
      <c r="M9" s="122" t="s">
        <v>259</v>
      </c>
      <c r="N9" s="126"/>
    </row>
    <row r="10" spans="1:14" x14ac:dyDescent="0.25">
      <c r="A10" s="122">
        <v>4</v>
      </c>
      <c r="B10" s="123" t="s">
        <v>1325</v>
      </c>
      <c r="C10" s="130" t="s">
        <v>1326</v>
      </c>
      <c r="D10" s="125">
        <v>1</v>
      </c>
      <c r="E10" s="125">
        <v>1</v>
      </c>
      <c r="F10" s="126"/>
      <c r="G10" s="127" t="s">
        <v>257</v>
      </c>
      <c r="H10" s="127" t="s">
        <v>257</v>
      </c>
      <c r="I10" s="127" t="s">
        <v>257</v>
      </c>
      <c r="J10" s="126"/>
      <c r="K10" s="129" t="s">
        <v>1320</v>
      </c>
      <c r="L10" s="126"/>
      <c r="M10" s="122" t="s">
        <v>259</v>
      </c>
      <c r="N10" s="126"/>
    </row>
    <row r="11" spans="1:14" x14ac:dyDescent="0.25">
      <c r="A11" s="122">
        <v>5</v>
      </c>
      <c r="B11" s="123" t="s">
        <v>1327</v>
      </c>
      <c r="C11" s="124" t="s">
        <v>1328</v>
      </c>
      <c r="D11" s="125">
        <v>2</v>
      </c>
      <c r="E11" s="125">
        <v>1</v>
      </c>
      <c r="F11" s="126"/>
      <c r="G11" s="127" t="s">
        <v>257</v>
      </c>
      <c r="H11" s="127" t="s">
        <v>257</v>
      </c>
      <c r="I11" s="127" t="s">
        <v>257</v>
      </c>
      <c r="J11" s="126"/>
      <c r="K11" s="129" t="s">
        <v>1320</v>
      </c>
      <c r="L11" s="126"/>
      <c r="M11" s="122" t="s">
        <v>259</v>
      </c>
      <c r="N11" s="126"/>
    </row>
    <row r="12" spans="1:14" x14ac:dyDescent="0.25">
      <c r="A12" s="122">
        <v>6</v>
      </c>
      <c r="B12" s="123" t="s">
        <v>1329</v>
      </c>
      <c r="C12" s="131" t="s">
        <v>1330</v>
      </c>
      <c r="D12" s="125">
        <v>2</v>
      </c>
      <c r="E12" s="125">
        <v>1</v>
      </c>
      <c r="F12" s="126"/>
      <c r="G12" s="127" t="s">
        <v>257</v>
      </c>
      <c r="H12" s="127" t="s">
        <v>257</v>
      </c>
      <c r="I12" s="127" t="s">
        <v>257</v>
      </c>
      <c r="J12" s="126"/>
      <c r="K12" s="129" t="s">
        <v>1320</v>
      </c>
      <c r="L12" s="126"/>
      <c r="M12" s="122" t="s">
        <v>259</v>
      </c>
      <c r="N12" s="126"/>
    </row>
    <row r="13" spans="1:14" x14ac:dyDescent="0.25">
      <c r="A13" s="122">
        <v>7</v>
      </c>
      <c r="B13" s="123" t="s">
        <v>1331</v>
      </c>
      <c r="C13" s="124" t="s">
        <v>1332</v>
      </c>
      <c r="D13" s="125">
        <v>2</v>
      </c>
      <c r="E13" s="125">
        <v>1</v>
      </c>
      <c r="F13" s="126"/>
      <c r="G13" s="127" t="s">
        <v>257</v>
      </c>
      <c r="H13" s="127" t="s">
        <v>257</v>
      </c>
      <c r="I13" s="127" t="s">
        <v>257</v>
      </c>
      <c r="J13" s="126"/>
      <c r="K13" s="129" t="s">
        <v>1320</v>
      </c>
      <c r="L13" s="126"/>
      <c r="M13" s="122" t="s">
        <v>259</v>
      </c>
      <c r="N13" s="126"/>
    </row>
    <row r="14" spans="1:14" x14ac:dyDescent="0.25">
      <c r="A14" s="122">
        <v>8</v>
      </c>
      <c r="B14" s="123" t="s">
        <v>1333</v>
      </c>
      <c r="C14" s="132" t="s">
        <v>1334</v>
      </c>
      <c r="D14" s="125">
        <v>2</v>
      </c>
      <c r="E14" s="125">
        <v>1</v>
      </c>
      <c r="F14" s="126"/>
      <c r="G14" s="127" t="s">
        <v>257</v>
      </c>
      <c r="H14" s="127" t="s">
        <v>257</v>
      </c>
      <c r="I14" s="127" t="s">
        <v>257</v>
      </c>
      <c r="J14" s="126"/>
      <c r="K14" s="129" t="s">
        <v>1320</v>
      </c>
      <c r="L14" s="126"/>
      <c r="M14" s="122" t="s">
        <v>259</v>
      </c>
      <c r="N14" s="126"/>
    </row>
    <row r="15" spans="1:14" x14ac:dyDescent="0.25">
      <c r="A15" s="122">
        <v>9</v>
      </c>
      <c r="B15" s="133" t="s">
        <v>1335</v>
      </c>
      <c r="C15" s="134" t="s">
        <v>1336</v>
      </c>
      <c r="D15" s="125">
        <v>3</v>
      </c>
      <c r="E15" s="125">
        <v>1</v>
      </c>
      <c r="F15" s="126"/>
      <c r="G15" s="127" t="s">
        <v>257</v>
      </c>
      <c r="H15" s="127" t="s">
        <v>257</v>
      </c>
      <c r="I15" s="127" t="s">
        <v>257</v>
      </c>
      <c r="J15" s="129" t="s">
        <v>1320</v>
      </c>
      <c r="K15" s="129"/>
      <c r="L15" s="126"/>
      <c r="M15" s="122" t="s">
        <v>259</v>
      </c>
      <c r="N15" s="126"/>
    </row>
    <row r="16" spans="1:14" x14ac:dyDescent="0.25">
      <c r="A16" s="122">
        <v>10</v>
      </c>
      <c r="B16" s="133" t="s">
        <v>1337</v>
      </c>
      <c r="C16" s="135" t="s">
        <v>1338</v>
      </c>
      <c r="D16" s="125">
        <v>3</v>
      </c>
      <c r="E16" s="125">
        <v>1</v>
      </c>
      <c r="F16" s="126"/>
      <c r="G16" s="127" t="s">
        <v>257</v>
      </c>
      <c r="H16" s="127" t="s">
        <v>257</v>
      </c>
      <c r="I16" s="127" t="s">
        <v>257</v>
      </c>
      <c r="J16" s="126"/>
      <c r="K16" s="129" t="s">
        <v>1320</v>
      </c>
      <c r="L16" s="126"/>
      <c r="M16" s="122" t="s">
        <v>259</v>
      </c>
      <c r="N16" s="126"/>
    </row>
    <row r="17" spans="1:14" x14ac:dyDescent="0.25">
      <c r="A17" s="122">
        <v>11</v>
      </c>
      <c r="B17" s="133" t="s">
        <v>1339</v>
      </c>
      <c r="C17" s="135" t="s">
        <v>1340</v>
      </c>
      <c r="D17" s="125">
        <v>3</v>
      </c>
      <c r="E17" s="125">
        <v>1</v>
      </c>
      <c r="F17" s="126"/>
      <c r="G17" s="129" t="s">
        <v>1320</v>
      </c>
      <c r="H17" s="127" t="s">
        <v>257</v>
      </c>
      <c r="I17" s="127" t="s">
        <v>257</v>
      </c>
      <c r="J17" s="126"/>
      <c r="K17" s="129"/>
      <c r="L17" s="126"/>
      <c r="M17" s="122" t="s">
        <v>1341</v>
      </c>
      <c r="N17" s="126"/>
    </row>
    <row r="18" spans="1:14" x14ac:dyDescent="0.25">
      <c r="A18" s="122">
        <v>12</v>
      </c>
      <c r="B18" s="133" t="s">
        <v>1342</v>
      </c>
      <c r="C18" s="135" t="s">
        <v>1343</v>
      </c>
      <c r="D18" s="125">
        <v>3</v>
      </c>
      <c r="E18" s="125">
        <v>1</v>
      </c>
      <c r="F18" s="126"/>
      <c r="G18" s="127" t="s">
        <v>257</v>
      </c>
      <c r="H18" s="127" t="s">
        <v>257</v>
      </c>
      <c r="I18" s="127" t="s">
        <v>257</v>
      </c>
      <c r="J18" s="126"/>
      <c r="K18" s="129" t="s">
        <v>1320</v>
      </c>
      <c r="L18" s="126"/>
      <c r="M18" s="122" t="s">
        <v>259</v>
      </c>
      <c r="N18" s="126"/>
    </row>
    <row r="19" spans="1:14" x14ac:dyDescent="0.25">
      <c r="A19" s="122">
        <v>13</v>
      </c>
      <c r="B19" s="133" t="s">
        <v>1344</v>
      </c>
      <c r="C19" s="135" t="s">
        <v>1345</v>
      </c>
      <c r="D19" s="125">
        <v>3</v>
      </c>
      <c r="E19" s="125">
        <v>1</v>
      </c>
      <c r="F19" s="126"/>
      <c r="G19" s="127" t="s">
        <v>257</v>
      </c>
      <c r="H19" s="127" t="s">
        <v>257</v>
      </c>
      <c r="I19" s="127" t="s">
        <v>257</v>
      </c>
      <c r="J19" s="126"/>
      <c r="K19" s="129" t="s">
        <v>1320</v>
      </c>
      <c r="L19" s="126"/>
      <c r="M19" s="122" t="s">
        <v>259</v>
      </c>
      <c r="N19" s="126"/>
    </row>
    <row r="20" spans="1:14" x14ac:dyDescent="0.25">
      <c r="A20" s="122">
        <v>14</v>
      </c>
      <c r="B20" s="133" t="s">
        <v>1346</v>
      </c>
      <c r="C20" s="136" t="s">
        <v>1347</v>
      </c>
      <c r="D20" s="125">
        <v>4</v>
      </c>
      <c r="E20" s="125">
        <v>1</v>
      </c>
      <c r="F20" s="126"/>
      <c r="G20" s="127" t="s">
        <v>257</v>
      </c>
      <c r="H20" s="127" t="s">
        <v>257</v>
      </c>
      <c r="I20" s="127" t="s">
        <v>257</v>
      </c>
      <c r="J20" s="126"/>
      <c r="K20" s="129" t="s">
        <v>1320</v>
      </c>
      <c r="L20" s="126"/>
      <c r="M20" s="122" t="s">
        <v>259</v>
      </c>
      <c r="N20" s="126"/>
    </row>
    <row r="21" spans="1:14" x14ac:dyDescent="0.25">
      <c r="A21" s="122">
        <v>15</v>
      </c>
      <c r="B21" s="133" t="s">
        <v>1348</v>
      </c>
      <c r="C21" s="135" t="s">
        <v>1349</v>
      </c>
      <c r="D21" s="125">
        <v>4</v>
      </c>
      <c r="E21" s="125">
        <v>1</v>
      </c>
      <c r="F21" s="137"/>
      <c r="G21" s="127" t="s">
        <v>257</v>
      </c>
      <c r="H21" s="127" t="s">
        <v>257</v>
      </c>
      <c r="I21" s="127" t="s">
        <v>257</v>
      </c>
      <c r="J21" s="137"/>
      <c r="K21" s="129" t="s">
        <v>1320</v>
      </c>
      <c r="L21" s="137"/>
      <c r="M21" s="122" t="s">
        <v>259</v>
      </c>
      <c r="N21" s="137"/>
    </row>
    <row r="22" spans="1:14" x14ac:dyDescent="0.25">
      <c r="A22" s="122">
        <v>16</v>
      </c>
      <c r="B22" s="133" t="s">
        <v>1350</v>
      </c>
      <c r="C22" s="135" t="s">
        <v>1351</v>
      </c>
      <c r="D22" s="125">
        <v>5</v>
      </c>
      <c r="E22" s="125">
        <v>1</v>
      </c>
      <c r="F22" s="137"/>
      <c r="G22" s="127" t="s">
        <v>257</v>
      </c>
      <c r="H22" s="127" t="s">
        <v>257</v>
      </c>
      <c r="I22" s="127" t="s">
        <v>257</v>
      </c>
      <c r="J22" s="137"/>
      <c r="K22" s="129" t="s">
        <v>1320</v>
      </c>
      <c r="L22" s="137"/>
      <c r="M22" s="122" t="s">
        <v>259</v>
      </c>
      <c r="N22" s="137"/>
    </row>
    <row r="23" spans="1:14" x14ac:dyDescent="0.25">
      <c r="A23" s="122">
        <v>17</v>
      </c>
      <c r="B23" s="133" t="s">
        <v>1352</v>
      </c>
      <c r="C23" s="135" t="s">
        <v>1353</v>
      </c>
      <c r="D23" s="125">
        <v>5</v>
      </c>
      <c r="E23" s="125">
        <v>1</v>
      </c>
      <c r="F23" s="137"/>
      <c r="G23" s="127" t="s">
        <v>257</v>
      </c>
      <c r="H23" s="127" t="s">
        <v>257</v>
      </c>
      <c r="I23" s="127" t="s">
        <v>257</v>
      </c>
      <c r="J23" s="137"/>
      <c r="K23" s="129" t="s">
        <v>1320</v>
      </c>
      <c r="L23" s="137"/>
      <c r="M23" s="122" t="s">
        <v>259</v>
      </c>
      <c r="N23" s="137"/>
    </row>
    <row r="24" spans="1:14" x14ac:dyDescent="0.25">
      <c r="A24" s="122">
        <v>18</v>
      </c>
      <c r="B24" s="133" t="s">
        <v>1354</v>
      </c>
      <c r="C24" s="135" t="s">
        <v>1355</v>
      </c>
      <c r="D24" s="125">
        <v>6</v>
      </c>
      <c r="E24" s="125">
        <v>1</v>
      </c>
      <c r="F24" s="137"/>
      <c r="G24" s="127" t="s">
        <v>257</v>
      </c>
      <c r="H24" s="127" t="s">
        <v>257</v>
      </c>
      <c r="I24" s="127" t="s">
        <v>257</v>
      </c>
      <c r="J24" s="137"/>
      <c r="K24" s="129" t="s">
        <v>1320</v>
      </c>
      <c r="L24" s="137"/>
      <c r="M24" s="122" t="s">
        <v>259</v>
      </c>
      <c r="N24" s="137"/>
    </row>
    <row r="25" spans="1:14" x14ac:dyDescent="0.25">
      <c r="A25" s="122">
        <v>19</v>
      </c>
      <c r="B25" s="133" t="s">
        <v>1356</v>
      </c>
      <c r="C25" s="135" t="s">
        <v>1357</v>
      </c>
      <c r="D25" s="125">
        <v>6</v>
      </c>
      <c r="E25" s="125">
        <v>1</v>
      </c>
      <c r="F25" s="137"/>
      <c r="G25" s="127" t="s">
        <v>257</v>
      </c>
      <c r="H25" s="127" t="s">
        <v>257</v>
      </c>
      <c r="I25" s="127" t="s">
        <v>257</v>
      </c>
      <c r="J25" s="137"/>
      <c r="K25" s="129" t="s">
        <v>1320</v>
      </c>
      <c r="L25" s="137"/>
      <c r="M25" s="122" t="s">
        <v>259</v>
      </c>
      <c r="N25" s="137"/>
    </row>
    <row r="26" spans="1:14" x14ac:dyDescent="0.25">
      <c r="A26" s="122">
        <v>20</v>
      </c>
      <c r="B26" s="133" t="s">
        <v>1358</v>
      </c>
      <c r="C26" s="135" t="s">
        <v>1359</v>
      </c>
      <c r="D26" s="125">
        <v>7</v>
      </c>
      <c r="E26" s="125">
        <v>1</v>
      </c>
      <c r="F26" s="137"/>
      <c r="G26" s="127" t="s">
        <v>257</v>
      </c>
      <c r="H26" s="127" t="s">
        <v>257</v>
      </c>
      <c r="I26" s="127" t="s">
        <v>257</v>
      </c>
      <c r="J26" s="137"/>
      <c r="K26" s="129" t="s">
        <v>1320</v>
      </c>
      <c r="L26" s="137"/>
      <c r="M26" s="122" t="s">
        <v>259</v>
      </c>
      <c r="N26" s="137"/>
    </row>
    <row r="27" spans="1:14" x14ac:dyDescent="0.25">
      <c r="A27" s="122">
        <v>21</v>
      </c>
      <c r="B27" s="133" t="s">
        <v>1360</v>
      </c>
      <c r="C27" s="135" t="s">
        <v>1361</v>
      </c>
      <c r="D27" s="125">
        <v>8</v>
      </c>
      <c r="E27" s="125">
        <v>1</v>
      </c>
      <c r="F27" s="137"/>
      <c r="G27" s="127" t="s">
        <v>257</v>
      </c>
      <c r="H27" s="127" t="s">
        <v>257</v>
      </c>
      <c r="I27" s="127" t="s">
        <v>257</v>
      </c>
      <c r="J27" s="137"/>
      <c r="K27" s="129" t="s">
        <v>1320</v>
      </c>
      <c r="L27" s="137"/>
      <c r="M27" s="122" t="s">
        <v>259</v>
      </c>
      <c r="N27" s="137"/>
    </row>
    <row r="28" spans="1:14" x14ac:dyDescent="0.25">
      <c r="A28" s="122">
        <v>22</v>
      </c>
      <c r="B28" s="133" t="s">
        <v>350</v>
      </c>
      <c r="C28" s="135" t="s">
        <v>1362</v>
      </c>
      <c r="D28" s="125">
        <v>8</v>
      </c>
      <c r="E28" s="125">
        <v>1</v>
      </c>
      <c r="F28" s="137"/>
      <c r="G28" s="127" t="s">
        <v>257</v>
      </c>
      <c r="H28" s="127" t="s">
        <v>257</v>
      </c>
      <c r="I28" s="127" t="s">
        <v>257</v>
      </c>
      <c r="J28" s="137"/>
      <c r="K28" s="129" t="s">
        <v>1320</v>
      </c>
      <c r="L28" s="137"/>
      <c r="M28" s="122" t="s">
        <v>259</v>
      </c>
      <c r="N28" s="137"/>
    </row>
    <row r="29" spans="1:14" x14ac:dyDescent="0.25">
      <c r="A29" s="122">
        <v>23</v>
      </c>
      <c r="B29" s="133" t="s">
        <v>1363</v>
      </c>
      <c r="C29" s="138" t="s">
        <v>1364</v>
      </c>
      <c r="D29" s="125">
        <v>1</v>
      </c>
      <c r="E29" s="125">
        <v>2</v>
      </c>
      <c r="F29" s="137"/>
      <c r="G29" s="127" t="s">
        <v>257</v>
      </c>
      <c r="H29" s="127" t="s">
        <v>257</v>
      </c>
      <c r="I29" s="127" t="s">
        <v>257</v>
      </c>
      <c r="J29" s="137"/>
      <c r="K29" s="129" t="s">
        <v>1320</v>
      </c>
      <c r="L29" s="137"/>
      <c r="M29" s="122" t="s">
        <v>259</v>
      </c>
      <c r="N29" s="137"/>
    </row>
    <row r="30" spans="1:14" x14ac:dyDescent="0.25">
      <c r="A30" s="122">
        <v>24</v>
      </c>
      <c r="B30" s="133" t="s">
        <v>1365</v>
      </c>
      <c r="C30" s="138" t="s">
        <v>1366</v>
      </c>
      <c r="D30" s="125">
        <v>1</v>
      </c>
      <c r="E30" s="125">
        <v>2</v>
      </c>
      <c r="F30" s="137"/>
      <c r="G30" s="127" t="s">
        <v>257</v>
      </c>
      <c r="H30" s="127" t="s">
        <v>257</v>
      </c>
      <c r="I30" s="127" t="s">
        <v>257</v>
      </c>
      <c r="J30" s="137"/>
      <c r="K30" s="129" t="s">
        <v>1320</v>
      </c>
      <c r="L30" s="137"/>
      <c r="M30" s="122" t="s">
        <v>259</v>
      </c>
      <c r="N30" s="137"/>
    </row>
    <row r="31" spans="1:14" x14ac:dyDescent="0.25">
      <c r="A31" s="122">
        <v>25</v>
      </c>
      <c r="B31" s="133" t="s">
        <v>1367</v>
      </c>
      <c r="C31" s="138" t="s">
        <v>1368</v>
      </c>
      <c r="D31" s="125">
        <v>1</v>
      </c>
      <c r="E31" s="125">
        <v>2</v>
      </c>
      <c r="F31" s="137"/>
      <c r="G31" s="127" t="s">
        <v>257</v>
      </c>
      <c r="H31" s="127" t="s">
        <v>257</v>
      </c>
      <c r="I31" s="127" t="s">
        <v>257</v>
      </c>
      <c r="J31" s="137"/>
      <c r="K31" s="129" t="s">
        <v>1320</v>
      </c>
      <c r="L31" s="137"/>
      <c r="M31" s="122" t="s">
        <v>259</v>
      </c>
      <c r="N31" s="137"/>
    </row>
    <row r="32" spans="1:14" x14ac:dyDescent="0.25">
      <c r="A32" s="122">
        <v>26</v>
      </c>
      <c r="B32" s="133" t="s">
        <v>356</v>
      </c>
      <c r="C32" s="138" t="s">
        <v>1369</v>
      </c>
      <c r="D32" s="125">
        <v>1</v>
      </c>
      <c r="E32" s="125">
        <v>2</v>
      </c>
      <c r="F32" s="137"/>
      <c r="G32" s="127" t="s">
        <v>257</v>
      </c>
      <c r="H32" s="127" t="s">
        <v>257</v>
      </c>
      <c r="I32" s="127" t="s">
        <v>257</v>
      </c>
      <c r="J32" s="137"/>
      <c r="K32" s="129" t="s">
        <v>1320</v>
      </c>
      <c r="L32" s="137"/>
      <c r="M32" s="122" t="s">
        <v>259</v>
      </c>
      <c r="N32" s="137"/>
    </row>
    <row r="33" spans="1:14" x14ac:dyDescent="0.25">
      <c r="A33" s="122">
        <v>27</v>
      </c>
      <c r="B33" s="133" t="s">
        <v>1370</v>
      </c>
      <c r="C33" s="138" t="s">
        <v>1371</v>
      </c>
      <c r="D33" s="125">
        <v>1</v>
      </c>
      <c r="E33" s="125">
        <v>2</v>
      </c>
      <c r="F33" s="137"/>
      <c r="G33" s="127" t="s">
        <v>257</v>
      </c>
      <c r="H33" s="127" t="s">
        <v>257</v>
      </c>
      <c r="I33" s="127" t="s">
        <v>257</v>
      </c>
      <c r="J33" s="137"/>
      <c r="K33" s="129" t="s">
        <v>1320</v>
      </c>
      <c r="L33" s="137"/>
      <c r="M33" s="122" t="s">
        <v>259</v>
      </c>
      <c r="N33" s="137"/>
    </row>
    <row r="34" spans="1:14" x14ac:dyDescent="0.25">
      <c r="A34" s="122">
        <v>28</v>
      </c>
      <c r="B34" s="133" t="s">
        <v>1372</v>
      </c>
      <c r="C34" s="138" t="s">
        <v>1373</v>
      </c>
      <c r="D34" s="125">
        <v>1</v>
      </c>
      <c r="E34" s="125">
        <v>2</v>
      </c>
      <c r="F34" s="137"/>
      <c r="G34" s="127" t="s">
        <v>257</v>
      </c>
      <c r="H34" s="127" t="s">
        <v>257</v>
      </c>
      <c r="I34" s="127" t="s">
        <v>257</v>
      </c>
      <c r="J34" s="137"/>
      <c r="K34" s="129" t="s">
        <v>1320</v>
      </c>
      <c r="L34" s="137"/>
      <c r="M34" s="122" t="s">
        <v>259</v>
      </c>
      <c r="N34" s="137"/>
    </row>
    <row r="35" spans="1:14" x14ac:dyDescent="0.25">
      <c r="A35" s="122">
        <v>29</v>
      </c>
      <c r="B35" s="133" t="s">
        <v>1374</v>
      </c>
      <c r="C35" s="139" t="s">
        <v>1375</v>
      </c>
      <c r="D35" s="125">
        <v>2</v>
      </c>
      <c r="E35" s="125">
        <v>2</v>
      </c>
      <c r="F35" s="137"/>
      <c r="G35" s="127" t="s">
        <v>257</v>
      </c>
      <c r="H35" s="127" t="s">
        <v>257</v>
      </c>
      <c r="I35" s="127" t="s">
        <v>257</v>
      </c>
      <c r="J35" s="137"/>
      <c r="K35" s="129" t="s">
        <v>1320</v>
      </c>
      <c r="L35" s="137"/>
      <c r="M35" s="122" t="s">
        <v>259</v>
      </c>
      <c r="N35" s="137"/>
    </row>
    <row r="36" spans="1:14" x14ac:dyDescent="0.25">
      <c r="A36" s="122">
        <v>30</v>
      </c>
      <c r="B36" s="133" t="s">
        <v>1376</v>
      </c>
      <c r="C36" s="138" t="s">
        <v>1377</v>
      </c>
      <c r="D36" s="125">
        <v>2</v>
      </c>
      <c r="E36" s="125">
        <v>2</v>
      </c>
      <c r="F36" s="137"/>
      <c r="G36" s="127" t="s">
        <v>257</v>
      </c>
      <c r="H36" s="127" t="s">
        <v>257</v>
      </c>
      <c r="I36" s="127" t="s">
        <v>257</v>
      </c>
      <c r="J36" s="137"/>
      <c r="K36" s="129" t="s">
        <v>1320</v>
      </c>
      <c r="L36" s="137"/>
      <c r="M36" s="122" t="s">
        <v>259</v>
      </c>
      <c r="N36" s="137"/>
    </row>
    <row r="37" spans="1:14" x14ac:dyDescent="0.25">
      <c r="A37" s="122">
        <v>31</v>
      </c>
      <c r="B37" s="133" t="s">
        <v>1378</v>
      </c>
      <c r="C37" s="139" t="s">
        <v>1379</v>
      </c>
      <c r="D37" s="125">
        <v>2</v>
      </c>
      <c r="E37" s="125">
        <v>2</v>
      </c>
      <c r="F37" s="137"/>
      <c r="G37" s="127" t="s">
        <v>257</v>
      </c>
      <c r="H37" s="127" t="s">
        <v>257</v>
      </c>
      <c r="I37" s="127" t="s">
        <v>257</v>
      </c>
      <c r="J37" s="137"/>
      <c r="K37" s="129" t="s">
        <v>1320</v>
      </c>
      <c r="L37" s="137"/>
      <c r="M37" s="122" t="s">
        <v>259</v>
      </c>
      <c r="N37" s="137"/>
    </row>
    <row r="38" spans="1:14" x14ac:dyDescent="0.25">
      <c r="A38" s="122">
        <v>32</v>
      </c>
      <c r="B38" s="133" t="s">
        <v>1380</v>
      </c>
      <c r="C38" s="139" t="s">
        <v>1381</v>
      </c>
      <c r="D38" s="125">
        <v>2</v>
      </c>
      <c r="E38" s="125">
        <v>2</v>
      </c>
      <c r="F38" s="137"/>
      <c r="G38" s="127" t="s">
        <v>257</v>
      </c>
      <c r="H38" s="127" t="s">
        <v>257</v>
      </c>
      <c r="I38" s="127" t="s">
        <v>257</v>
      </c>
      <c r="J38" s="137"/>
      <c r="K38" s="129" t="s">
        <v>1320</v>
      </c>
      <c r="L38" s="137"/>
      <c r="M38" s="122" t="s">
        <v>259</v>
      </c>
      <c r="N38" s="137"/>
    </row>
    <row r="39" spans="1:14" x14ac:dyDescent="0.25">
      <c r="A39" s="122">
        <v>33</v>
      </c>
      <c r="B39" s="133" t="s">
        <v>1382</v>
      </c>
      <c r="C39" s="140" t="s">
        <v>1383</v>
      </c>
      <c r="D39" s="125">
        <v>2</v>
      </c>
      <c r="E39" s="125">
        <v>2</v>
      </c>
      <c r="F39" s="137"/>
      <c r="G39" s="127" t="s">
        <v>257</v>
      </c>
      <c r="H39" s="127" t="s">
        <v>257</v>
      </c>
      <c r="I39" s="127" t="s">
        <v>257</v>
      </c>
      <c r="J39" s="137"/>
      <c r="K39" s="129" t="s">
        <v>1320</v>
      </c>
      <c r="L39" s="137"/>
      <c r="M39" s="122" t="s">
        <v>259</v>
      </c>
      <c r="N39" s="137"/>
    </row>
    <row r="40" spans="1:14" x14ac:dyDescent="0.25">
      <c r="A40" s="122">
        <v>34</v>
      </c>
      <c r="B40" s="133" t="s">
        <v>1384</v>
      </c>
      <c r="C40" s="139" t="s">
        <v>1385</v>
      </c>
      <c r="D40" s="125">
        <v>2</v>
      </c>
      <c r="E40" s="125">
        <v>2</v>
      </c>
      <c r="F40" s="137"/>
      <c r="G40" s="127" t="s">
        <v>257</v>
      </c>
      <c r="H40" s="127" t="s">
        <v>257</v>
      </c>
      <c r="I40" s="127" t="s">
        <v>257</v>
      </c>
      <c r="J40" s="137"/>
      <c r="K40" s="129" t="s">
        <v>1320</v>
      </c>
      <c r="L40" s="137"/>
      <c r="M40" s="122" t="s">
        <v>259</v>
      </c>
      <c r="N40" s="137"/>
    </row>
    <row r="41" spans="1:14" x14ac:dyDescent="0.25">
      <c r="A41" s="122">
        <v>35</v>
      </c>
      <c r="B41" s="133" t="s">
        <v>557</v>
      </c>
      <c r="C41" s="140" t="s">
        <v>1386</v>
      </c>
      <c r="D41" s="125">
        <v>2</v>
      </c>
      <c r="E41" s="125">
        <v>2</v>
      </c>
      <c r="F41" s="137"/>
      <c r="G41" s="127" t="s">
        <v>257</v>
      </c>
      <c r="H41" s="127" t="s">
        <v>257</v>
      </c>
      <c r="I41" s="127" t="s">
        <v>257</v>
      </c>
      <c r="J41" s="137"/>
      <c r="K41" s="129" t="s">
        <v>1320</v>
      </c>
      <c r="L41" s="137"/>
      <c r="M41" s="122" t="s">
        <v>259</v>
      </c>
      <c r="N41" s="137"/>
    </row>
    <row r="42" spans="1:14" x14ac:dyDescent="0.25">
      <c r="A42" s="122">
        <v>36</v>
      </c>
      <c r="B42" s="133" t="s">
        <v>1387</v>
      </c>
      <c r="C42" s="135" t="s">
        <v>1388</v>
      </c>
      <c r="D42" s="125">
        <v>2</v>
      </c>
      <c r="E42" s="125">
        <v>2</v>
      </c>
      <c r="F42" s="137"/>
      <c r="G42" s="127" t="s">
        <v>257</v>
      </c>
      <c r="H42" s="127" t="s">
        <v>257</v>
      </c>
      <c r="I42" s="127" t="s">
        <v>257</v>
      </c>
      <c r="J42" s="137"/>
      <c r="K42" s="129" t="s">
        <v>1320</v>
      </c>
      <c r="L42" s="137"/>
      <c r="M42" s="122" t="s">
        <v>259</v>
      </c>
      <c r="N42" s="137"/>
    </row>
    <row r="43" spans="1:14" x14ac:dyDescent="0.25">
      <c r="A43" s="122">
        <v>37</v>
      </c>
      <c r="B43" s="133" t="s">
        <v>1389</v>
      </c>
      <c r="C43" s="135" t="s">
        <v>1390</v>
      </c>
      <c r="D43" s="125">
        <v>2</v>
      </c>
      <c r="E43" s="125">
        <v>2</v>
      </c>
      <c r="F43" s="137"/>
      <c r="G43" s="127" t="s">
        <v>257</v>
      </c>
      <c r="H43" s="127" t="s">
        <v>257</v>
      </c>
      <c r="I43" s="127" t="s">
        <v>257</v>
      </c>
      <c r="J43" s="137"/>
      <c r="K43" s="129" t="s">
        <v>1320</v>
      </c>
      <c r="L43" s="137"/>
      <c r="M43" s="122" t="s">
        <v>259</v>
      </c>
      <c r="N43" s="137"/>
    </row>
    <row r="44" spans="1:14" x14ac:dyDescent="0.25">
      <c r="A44" s="122">
        <v>38</v>
      </c>
      <c r="B44" s="133" t="s">
        <v>1391</v>
      </c>
      <c r="C44" s="141" t="s">
        <v>1392</v>
      </c>
      <c r="D44" s="125">
        <v>3</v>
      </c>
      <c r="E44" s="125">
        <v>2</v>
      </c>
      <c r="F44" s="137"/>
      <c r="G44" s="127" t="s">
        <v>257</v>
      </c>
      <c r="H44" s="127" t="s">
        <v>257</v>
      </c>
      <c r="I44" s="127" t="s">
        <v>257</v>
      </c>
      <c r="J44" s="137"/>
      <c r="K44" s="129" t="s">
        <v>1320</v>
      </c>
      <c r="L44" s="137"/>
      <c r="M44" s="122" t="s">
        <v>259</v>
      </c>
      <c r="N44" s="137"/>
    </row>
    <row r="45" spans="1:14" x14ac:dyDescent="0.25">
      <c r="A45" s="122">
        <v>39</v>
      </c>
      <c r="B45" s="133" t="s">
        <v>1393</v>
      </c>
      <c r="C45" s="141" t="s">
        <v>1394</v>
      </c>
      <c r="D45" s="125">
        <v>3</v>
      </c>
      <c r="E45" s="125">
        <v>2</v>
      </c>
      <c r="F45" s="137"/>
      <c r="G45" s="127" t="s">
        <v>257</v>
      </c>
      <c r="H45" s="127" t="s">
        <v>257</v>
      </c>
      <c r="I45" s="127" t="s">
        <v>257</v>
      </c>
      <c r="J45" s="137"/>
      <c r="K45" s="129" t="s">
        <v>1320</v>
      </c>
      <c r="L45" s="137"/>
      <c r="M45" s="122" t="s">
        <v>259</v>
      </c>
      <c r="N45" s="137"/>
    </row>
    <row r="46" spans="1:14" x14ac:dyDescent="0.25">
      <c r="A46" s="122">
        <v>40</v>
      </c>
      <c r="B46" s="133" t="s">
        <v>1395</v>
      </c>
      <c r="C46" s="135" t="s">
        <v>1396</v>
      </c>
      <c r="D46" s="125">
        <v>3</v>
      </c>
      <c r="E46" s="125">
        <v>2</v>
      </c>
      <c r="F46" s="137"/>
      <c r="G46" s="127" t="s">
        <v>257</v>
      </c>
      <c r="H46" s="127" t="s">
        <v>257</v>
      </c>
      <c r="I46" s="127" t="s">
        <v>257</v>
      </c>
      <c r="J46" s="137"/>
      <c r="K46" s="129" t="s">
        <v>1320</v>
      </c>
      <c r="L46" s="137"/>
      <c r="M46" s="122" t="s">
        <v>259</v>
      </c>
      <c r="N46" s="137"/>
    </row>
    <row r="47" spans="1:14" x14ac:dyDescent="0.25">
      <c r="A47" s="122">
        <v>41</v>
      </c>
      <c r="B47" s="133" t="s">
        <v>1397</v>
      </c>
      <c r="C47" s="135" t="s">
        <v>1398</v>
      </c>
      <c r="D47" s="125">
        <v>3</v>
      </c>
      <c r="E47" s="125">
        <v>2</v>
      </c>
      <c r="F47" s="137"/>
      <c r="G47" s="127" t="s">
        <v>257</v>
      </c>
      <c r="H47" s="127" t="s">
        <v>257</v>
      </c>
      <c r="I47" s="127" t="s">
        <v>257</v>
      </c>
      <c r="J47" s="137"/>
      <c r="K47" s="129" t="s">
        <v>1320</v>
      </c>
      <c r="L47" s="137"/>
      <c r="M47" s="122" t="s">
        <v>259</v>
      </c>
      <c r="N47" s="137"/>
    </row>
    <row r="48" spans="1:14" x14ac:dyDescent="0.25">
      <c r="A48" s="122">
        <v>42</v>
      </c>
      <c r="B48" s="133" t="s">
        <v>1399</v>
      </c>
      <c r="C48" s="141" t="s">
        <v>1400</v>
      </c>
      <c r="D48" s="125">
        <v>3</v>
      </c>
      <c r="E48" s="125">
        <v>2</v>
      </c>
      <c r="F48" s="137"/>
      <c r="G48" s="127" t="s">
        <v>257</v>
      </c>
      <c r="H48" s="127" t="s">
        <v>257</v>
      </c>
      <c r="I48" s="127" t="s">
        <v>257</v>
      </c>
      <c r="J48" s="137"/>
      <c r="K48" s="129" t="s">
        <v>1320</v>
      </c>
      <c r="L48" s="137"/>
      <c r="M48" s="122" t="s">
        <v>259</v>
      </c>
      <c r="N48" s="137"/>
    </row>
    <row r="49" spans="1:14" x14ac:dyDescent="0.25">
      <c r="A49" s="122">
        <v>43</v>
      </c>
      <c r="B49" s="133" t="s">
        <v>1401</v>
      </c>
      <c r="C49" s="135" t="s">
        <v>1402</v>
      </c>
      <c r="D49" s="125">
        <v>3</v>
      </c>
      <c r="E49" s="125">
        <v>2</v>
      </c>
      <c r="F49" s="137"/>
      <c r="G49" s="127" t="s">
        <v>257</v>
      </c>
      <c r="H49" s="127" t="s">
        <v>257</v>
      </c>
      <c r="I49" s="127" t="s">
        <v>257</v>
      </c>
      <c r="J49" s="137"/>
      <c r="K49" s="129" t="s">
        <v>1320</v>
      </c>
      <c r="L49" s="137"/>
      <c r="M49" s="122" t="s">
        <v>259</v>
      </c>
      <c r="N49" s="137"/>
    </row>
    <row r="50" spans="1:14" x14ac:dyDescent="0.25">
      <c r="A50" s="122">
        <v>44</v>
      </c>
      <c r="B50" s="133" t="s">
        <v>1403</v>
      </c>
      <c r="C50" s="135" t="s">
        <v>1404</v>
      </c>
      <c r="D50" s="125">
        <v>4</v>
      </c>
      <c r="E50" s="125">
        <v>2</v>
      </c>
      <c r="F50" s="137"/>
      <c r="G50" s="127" t="s">
        <v>257</v>
      </c>
      <c r="H50" s="127" t="s">
        <v>257</v>
      </c>
      <c r="I50" s="127" t="s">
        <v>257</v>
      </c>
      <c r="J50" s="137"/>
      <c r="K50" s="129" t="s">
        <v>1320</v>
      </c>
      <c r="L50" s="137"/>
      <c r="M50" s="122" t="s">
        <v>259</v>
      </c>
      <c r="N50" s="137"/>
    </row>
    <row r="51" spans="1:14" x14ac:dyDescent="0.25">
      <c r="A51" s="122">
        <v>45</v>
      </c>
      <c r="B51" s="133" t="s">
        <v>1405</v>
      </c>
      <c r="C51" s="135" t="s">
        <v>1406</v>
      </c>
      <c r="D51" s="125">
        <v>4</v>
      </c>
      <c r="E51" s="125">
        <v>2</v>
      </c>
      <c r="F51" s="137"/>
      <c r="G51" s="127" t="s">
        <v>257</v>
      </c>
      <c r="H51" s="127" t="s">
        <v>257</v>
      </c>
      <c r="I51" s="127" t="s">
        <v>257</v>
      </c>
      <c r="J51" s="137"/>
      <c r="K51" s="129" t="s">
        <v>1320</v>
      </c>
      <c r="L51" s="137"/>
      <c r="M51" s="122" t="s">
        <v>259</v>
      </c>
      <c r="N51" s="137"/>
    </row>
    <row r="52" spans="1:14" x14ac:dyDescent="0.25">
      <c r="A52" s="122">
        <v>46</v>
      </c>
      <c r="B52" s="133" t="s">
        <v>1407</v>
      </c>
      <c r="C52" s="135" t="s">
        <v>1408</v>
      </c>
      <c r="D52" s="125">
        <v>4</v>
      </c>
      <c r="E52" s="125">
        <v>2</v>
      </c>
      <c r="F52" s="137"/>
      <c r="G52" s="127" t="s">
        <v>257</v>
      </c>
      <c r="H52" s="127" t="s">
        <v>257</v>
      </c>
      <c r="I52" s="127" t="s">
        <v>257</v>
      </c>
      <c r="J52" s="137"/>
      <c r="K52" s="129" t="s">
        <v>1320</v>
      </c>
      <c r="L52" s="137"/>
      <c r="M52" s="122" t="s">
        <v>259</v>
      </c>
      <c r="N52" s="137"/>
    </row>
    <row r="53" spans="1:14" x14ac:dyDescent="0.25">
      <c r="A53" s="122">
        <v>47</v>
      </c>
      <c r="B53" s="133" t="s">
        <v>1409</v>
      </c>
      <c r="C53" s="135" t="s">
        <v>1410</v>
      </c>
      <c r="D53" s="125">
        <v>4</v>
      </c>
      <c r="E53" s="125">
        <v>2</v>
      </c>
      <c r="F53" s="137"/>
      <c r="G53" s="127" t="s">
        <v>257</v>
      </c>
      <c r="H53" s="127" t="s">
        <v>257</v>
      </c>
      <c r="I53" s="127" t="s">
        <v>257</v>
      </c>
      <c r="J53" s="137"/>
      <c r="K53" s="129" t="s">
        <v>1320</v>
      </c>
      <c r="L53" s="137"/>
      <c r="M53" s="122" t="s">
        <v>259</v>
      </c>
      <c r="N53" s="137"/>
    </row>
    <row r="54" spans="1:14" x14ac:dyDescent="0.25">
      <c r="A54" s="122">
        <v>48</v>
      </c>
      <c r="B54" s="133" t="s">
        <v>1411</v>
      </c>
      <c r="C54" s="135" t="s">
        <v>1412</v>
      </c>
      <c r="D54" s="125">
        <v>4</v>
      </c>
      <c r="E54" s="125">
        <v>2</v>
      </c>
      <c r="F54" s="137"/>
      <c r="G54" s="127" t="s">
        <v>257</v>
      </c>
      <c r="H54" s="127" t="s">
        <v>257</v>
      </c>
      <c r="I54" s="127" t="s">
        <v>257</v>
      </c>
      <c r="J54" s="137"/>
      <c r="K54" s="129" t="s">
        <v>1320</v>
      </c>
      <c r="L54" s="137"/>
      <c r="M54" s="122" t="s">
        <v>259</v>
      </c>
      <c r="N54" s="137"/>
    </row>
    <row r="55" spans="1:14" x14ac:dyDescent="0.25">
      <c r="A55" s="122">
        <v>49</v>
      </c>
      <c r="B55" s="133" t="s">
        <v>1413</v>
      </c>
      <c r="C55" s="135" t="s">
        <v>1414</v>
      </c>
      <c r="D55" s="125">
        <v>4</v>
      </c>
      <c r="E55" s="125">
        <v>2</v>
      </c>
      <c r="F55" s="137"/>
      <c r="G55" s="127" t="s">
        <v>257</v>
      </c>
      <c r="H55" s="127" t="s">
        <v>257</v>
      </c>
      <c r="I55" s="127" t="s">
        <v>257</v>
      </c>
      <c r="J55" s="137"/>
      <c r="K55" s="129" t="s">
        <v>1320</v>
      </c>
      <c r="L55" s="137"/>
      <c r="M55" s="122" t="s">
        <v>259</v>
      </c>
      <c r="N55" s="137"/>
    </row>
    <row r="56" spans="1:14" x14ac:dyDescent="0.25">
      <c r="A56" s="122">
        <v>50</v>
      </c>
      <c r="B56" s="133" t="s">
        <v>30</v>
      </c>
      <c r="C56" s="135" t="s">
        <v>1415</v>
      </c>
      <c r="D56" s="125">
        <v>4</v>
      </c>
      <c r="E56" s="125">
        <v>2</v>
      </c>
      <c r="F56" s="137"/>
      <c r="G56" s="127" t="s">
        <v>257</v>
      </c>
      <c r="H56" s="127" t="s">
        <v>257</v>
      </c>
      <c r="I56" s="127" t="s">
        <v>257</v>
      </c>
      <c r="J56" s="137"/>
      <c r="K56" s="129" t="s">
        <v>1320</v>
      </c>
      <c r="L56" s="137"/>
      <c r="M56" s="122" t="s">
        <v>259</v>
      </c>
      <c r="N56" s="137"/>
    </row>
    <row r="57" spans="1:14" x14ac:dyDescent="0.25">
      <c r="A57" s="122">
        <v>51</v>
      </c>
      <c r="B57" s="133" t="s">
        <v>1416</v>
      </c>
      <c r="C57" s="135" t="s">
        <v>1417</v>
      </c>
      <c r="D57" s="125">
        <v>4</v>
      </c>
      <c r="E57" s="125">
        <v>2</v>
      </c>
      <c r="F57" s="137"/>
      <c r="G57" s="127" t="s">
        <v>257</v>
      </c>
      <c r="H57" s="127" t="s">
        <v>257</v>
      </c>
      <c r="I57" s="127" t="s">
        <v>257</v>
      </c>
      <c r="J57" s="137"/>
      <c r="K57" s="129" t="s">
        <v>1320</v>
      </c>
      <c r="L57" s="137"/>
      <c r="M57" s="122" t="s">
        <v>259</v>
      </c>
      <c r="N57" s="137"/>
    </row>
    <row r="58" spans="1:14" x14ac:dyDescent="0.25">
      <c r="A58" s="122">
        <v>52</v>
      </c>
      <c r="B58" s="133" t="s">
        <v>1418</v>
      </c>
      <c r="C58" s="135" t="s">
        <v>1419</v>
      </c>
      <c r="D58" s="125">
        <v>4</v>
      </c>
      <c r="E58" s="125">
        <v>2</v>
      </c>
      <c r="F58" s="137"/>
      <c r="G58" s="127" t="s">
        <v>257</v>
      </c>
      <c r="H58" s="127" t="s">
        <v>257</v>
      </c>
      <c r="I58" s="127" t="s">
        <v>257</v>
      </c>
      <c r="J58" s="137"/>
      <c r="K58" s="129" t="s">
        <v>1320</v>
      </c>
      <c r="L58" s="137"/>
      <c r="M58" s="122" t="s">
        <v>259</v>
      </c>
      <c r="N58" s="137"/>
    </row>
    <row r="59" spans="1:14" x14ac:dyDescent="0.25">
      <c r="A59" s="122">
        <v>53</v>
      </c>
      <c r="B59" s="133" t="s">
        <v>1420</v>
      </c>
      <c r="C59" s="135" t="s">
        <v>1421</v>
      </c>
      <c r="D59" s="125">
        <v>5</v>
      </c>
      <c r="E59" s="125">
        <v>2</v>
      </c>
      <c r="F59" s="137"/>
      <c r="G59" s="127" t="s">
        <v>257</v>
      </c>
      <c r="H59" s="127" t="s">
        <v>257</v>
      </c>
      <c r="I59" s="127" t="s">
        <v>257</v>
      </c>
      <c r="J59" s="137"/>
      <c r="K59" s="129" t="s">
        <v>1320</v>
      </c>
      <c r="L59" s="137"/>
      <c r="M59" s="122" t="s">
        <v>259</v>
      </c>
      <c r="N59" s="137"/>
    </row>
    <row r="60" spans="1:14" x14ac:dyDescent="0.25">
      <c r="A60" s="122">
        <v>54</v>
      </c>
      <c r="B60" s="133" t="s">
        <v>1422</v>
      </c>
      <c r="C60" s="135" t="s">
        <v>1423</v>
      </c>
      <c r="D60" s="125">
        <v>5</v>
      </c>
      <c r="E60" s="125">
        <v>2</v>
      </c>
      <c r="F60" s="137"/>
      <c r="G60" s="127" t="s">
        <v>257</v>
      </c>
      <c r="H60" s="127" t="s">
        <v>257</v>
      </c>
      <c r="I60" s="127" t="s">
        <v>257</v>
      </c>
      <c r="J60" s="137"/>
      <c r="K60" s="129" t="s">
        <v>1320</v>
      </c>
      <c r="L60" s="137"/>
      <c r="M60" s="122" t="s">
        <v>259</v>
      </c>
      <c r="N60" s="137"/>
    </row>
    <row r="61" spans="1:14" x14ac:dyDescent="0.25">
      <c r="A61" s="122">
        <v>55</v>
      </c>
      <c r="B61" s="133" t="s">
        <v>1424</v>
      </c>
      <c r="C61" s="135" t="s">
        <v>1425</v>
      </c>
      <c r="D61" s="125">
        <v>5</v>
      </c>
      <c r="E61" s="125">
        <v>2</v>
      </c>
      <c r="F61" s="137"/>
      <c r="G61" s="127" t="s">
        <v>257</v>
      </c>
      <c r="H61" s="127" t="s">
        <v>257</v>
      </c>
      <c r="I61" s="127" t="s">
        <v>257</v>
      </c>
      <c r="J61" s="137"/>
      <c r="K61" s="129" t="s">
        <v>1320</v>
      </c>
      <c r="L61" s="137"/>
      <c r="M61" s="122" t="s">
        <v>259</v>
      </c>
      <c r="N61" s="137"/>
    </row>
    <row r="62" spans="1:14" x14ac:dyDescent="0.25">
      <c r="A62" s="122">
        <v>56</v>
      </c>
      <c r="B62" s="133" t="s">
        <v>1426</v>
      </c>
      <c r="C62" s="135" t="s">
        <v>1427</v>
      </c>
      <c r="D62" s="125">
        <v>5</v>
      </c>
      <c r="E62" s="125">
        <v>2</v>
      </c>
      <c r="F62" s="137"/>
      <c r="G62" s="127" t="s">
        <v>257</v>
      </c>
      <c r="H62" s="127" t="s">
        <v>257</v>
      </c>
      <c r="I62" s="127" t="s">
        <v>257</v>
      </c>
      <c r="J62" s="137"/>
      <c r="K62" s="129" t="s">
        <v>1320</v>
      </c>
      <c r="L62" s="137"/>
      <c r="M62" s="122" t="s">
        <v>259</v>
      </c>
      <c r="N62" s="137"/>
    </row>
    <row r="63" spans="1:14" x14ac:dyDescent="0.25">
      <c r="A63" s="122">
        <v>57</v>
      </c>
      <c r="B63" s="133" t="s">
        <v>1428</v>
      </c>
      <c r="C63" s="135" t="s">
        <v>1429</v>
      </c>
      <c r="D63" s="125">
        <v>5</v>
      </c>
      <c r="E63" s="125">
        <v>2</v>
      </c>
      <c r="F63" s="137"/>
      <c r="G63" s="127" t="s">
        <v>257</v>
      </c>
      <c r="H63" s="127" t="s">
        <v>257</v>
      </c>
      <c r="I63" s="127" t="s">
        <v>257</v>
      </c>
      <c r="J63" s="137"/>
      <c r="K63" s="129" t="s">
        <v>1320</v>
      </c>
      <c r="L63" s="137"/>
      <c r="M63" s="122" t="s">
        <v>259</v>
      </c>
      <c r="N63" s="137"/>
    </row>
    <row r="64" spans="1:14" x14ac:dyDescent="0.25">
      <c r="A64" s="122">
        <v>58</v>
      </c>
      <c r="B64" s="133" t="s">
        <v>1430</v>
      </c>
      <c r="C64" s="142" t="s">
        <v>1431</v>
      </c>
      <c r="D64" s="125">
        <v>6</v>
      </c>
      <c r="E64" s="125">
        <v>2</v>
      </c>
      <c r="F64" s="137"/>
      <c r="G64" s="127" t="s">
        <v>257</v>
      </c>
      <c r="H64" s="127" t="s">
        <v>257</v>
      </c>
      <c r="I64" s="127" t="s">
        <v>257</v>
      </c>
      <c r="J64" s="137"/>
      <c r="K64" s="129" t="s">
        <v>1320</v>
      </c>
      <c r="L64" s="137"/>
      <c r="M64" s="122" t="s">
        <v>259</v>
      </c>
      <c r="N64" s="137"/>
    </row>
    <row r="65" spans="1:14" x14ac:dyDescent="0.25">
      <c r="A65" s="122">
        <v>59</v>
      </c>
      <c r="B65" s="133" t="s">
        <v>1432</v>
      </c>
      <c r="C65" s="135" t="s">
        <v>1433</v>
      </c>
      <c r="D65" s="125">
        <v>6</v>
      </c>
      <c r="E65" s="125">
        <v>2</v>
      </c>
      <c r="F65" s="137"/>
      <c r="G65" s="127" t="s">
        <v>257</v>
      </c>
      <c r="H65" s="127" t="s">
        <v>257</v>
      </c>
      <c r="I65" s="127" t="s">
        <v>257</v>
      </c>
      <c r="J65" s="137"/>
      <c r="K65" s="129" t="s">
        <v>1320</v>
      </c>
      <c r="L65" s="137"/>
      <c r="M65" s="122" t="s">
        <v>259</v>
      </c>
      <c r="N65" s="137"/>
    </row>
    <row r="66" spans="1:14" x14ac:dyDescent="0.25">
      <c r="A66" s="122">
        <v>60</v>
      </c>
      <c r="B66" s="133" t="s">
        <v>1434</v>
      </c>
      <c r="C66" s="135" t="s">
        <v>1435</v>
      </c>
      <c r="D66" s="125">
        <v>6</v>
      </c>
      <c r="E66" s="125">
        <v>2</v>
      </c>
      <c r="F66" s="137"/>
      <c r="G66" s="127" t="s">
        <v>257</v>
      </c>
      <c r="H66" s="127" t="s">
        <v>257</v>
      </c>
      <c r="I66" s="127" t="s">
        <v>257</v>
      </c>
      <c r="J66" s="137"/>
      <c r="K66" s="129" t="s">
        <v>1320</v>
      </c>
      <c r="L66" s="137"/>
      <c r="M66" s="122" t="s">
        <v>259</v>
      </c>
      <c r="N66" s="137"/>
    </row>
    <row r="67" spans="1:14" x14ac:dyDescent="0.25">
      <c r="A67" s="122">
        <v>61</v>
      </c>
      <c r="B67" s="133" t="s">
        <v>1436</v>
      </c>
      <c r="C67" s="135" t="s">
        <v>1437</v>
      </c>
      <c r="D67" s="125">
        <v>7</v>
      </c>
      <c r="E67" s="125">
        <v>2</v>
      </c>
      <c r="F67" s="137"/>
      <c r="G67" s="127" t="s">
        <v>257</v>
      </c>
      <c r="H67" s="127" t="s">
        <v>257</v>
      </c>
      <c r="I67" s="127" t="s">
        <v>257</v>
      </c>
      <c r="J67" s="137"/>
      <c r="K67" s="129" t="s">
        <v>1320</v>
      </c>
      <c r="L67" s="137"/>
      <c r="M67" s="122" t="s">
        <v>259</v>
      </c>
      <c r="N67" s="137"/>
    </row>
    <row r="68" spans="1:14" x14ac:dyDescent="0.25">
      <c r="A68" s="122">
        <v>62</v>
      </c>
      <c r="B68" s="133" t="s">
        <v>1438</v>
      </c>
      <c r="C68" s="135" t="s">
        <v>1439</v>
      </c>
      <c r="D68" s="125">
        <v>7</v>
      </c>
      <c r="E68" s="125">
        <v>2</v>
      </c>
      <c r="F68" s="137"/>
      <c r="G68" s="127" t="s">
        <v>257</v>
      </c>
      <c r="H68" s="127" t="s">
        <v>257</v>
      </c>
      <c r="I68" s="127" t="s">
        <v>257</v>
      </c>
      <c r="J68" s="137"/>
      <c r="K68" s="129" t="s">
        <v>1320</v>
      </c>
      <c r="L68" s="137"/>
      <c r="M68" s="122" t="s">
        <v>259</v>
      </c>
      <c r="N68" s="137"/>
    </row>
    <row r="69" spans="1:14" x14ac:dyDescent="0.25">
      <c r="A69" s="122">
        <v>63</v>
      </c>
      <c r="B69" s="133" t="s">
        <v>1440</v>
      </c>
      <c r="C69" s="135" t="s">
        <v>1441</v>
      </c>
      <c r="D69" s="125">
        <v>7</v>
      </c>
      <c r="E69" s="125">
        <v>2</v>
      </c>
      <c r="F69" s="137"/>
      <c r="G69" s="127" t="s">
        <v>257</v>
      </c>
      <c r="H69" s="127" t="s">
        <v>257</v>
      </c>
      <c r="I69" s="127" t="s">
        <v>257</v>
      </c>
      <c r="J69" s="137"/>
      <c r="K69" s="129" t="s">
        <v>1320</v>
      </c>
      <c r="L69" s="137"/>
      <c r="M69" s="122" t="s">
        <v>259</v>
      </c>
      <c r="N69" s="137"/>
    </row>
    <row r="70" spans="1:14" x14ac:dyDescent="0.25">
      <c r="A70" s="122">
        <v>64</v>
      </c>
      <c r="B70" s="133" t="s">
        <v>1442</v>
      </c>
      <c r="C70" s="135" t="s">
        <v>1443</v>
      </c>
      <c r="D70" s="125">
        <v>7</v>
      </c>
      <c r="E70" s="125">
        <v>2</v>
      </c>
      <c r="F70" s="137"/>
      <c r="G70" s="127" t="s">
        <v>257</v>
      </c>
      <c r="H70" s="127" t="s">
        <v>257</v>
      </c>
      <c r="I70" s="127" t="s">
        <v>257</v>
      </c>
      <c r="J70" s="137"/>
      <c r="K70" s="129" t="s">
        <v>1320</v>
      </c>
      <c r="L70" s="137"/>
      <c r="M70" s="122" t="s">
        <v>259</v>
      </c>
      <c r="N70" s="137"/>
    </row>
    <row r="71" spans="1:14" x14ac:dyDescent="0.25">
      <c r="A71" s="122">
        <v>65</v>
      </c>
      <c r="B71" s="133" t="s">
        <v>1444</v>
      </c>
      <c r="C71" s="143" t="s">
        <v>1445</v>
      </c>
      <c r="D71" s="125">
        <v>7</v>
      </c>
      <c r="E71" s="125">
        <v>2</v>
      </c>
      <c r="F71" s="137"/>
      <c r="G71" s="127" t="s">
        <v>257</v>
      </c>
      <c r="H71" s="127" t="s">
        <v>257</v>
      </c>
      <c r="I71" s="127" t="s">
        <v>257</v>
      </c>
      <c r="J71" s="137"/>
      <c r="K71" s="129" t="s">
        <v>1320</v>
      </c>
      <c r="L71" s="137"/>
      <c r="M71" s="122" t="s">
        <v>259</v>
      </c>
      <c r="N71" s="137"/>
    </row>
    <row r="72" spans="1:14" x14ac:dyDescent="0.25">
      <c r="A72" s="122">
        <v>66</v>
      </c>
      <c r="B72" s="144" t="s">
        <v>1446</v>
      </c>
      <c r="C72" s="145" t="s">
        <v>1447</v>
      </c>
      <c r="D72" s="125">
        <v>7</v>
      </c>
      <c r="E72" s="125">
        <v>2</v>
      </c>
      <c r="F72" s="137"/>
      <c r="G72" s="127" t="s">
        <v>257</v>
      </c>
      <c r="H72" s="127" t="s">
        <v>257</v>
      </c>
      <c r="I72" s="127" t="s">
        <v>257</v>
      </c>
      <c r="J72" s="137"/>
      <c r="K72" s="129" t="s">
        <v>1320</v>
      </c>
      <c r="L72" s="137"/>
      <c r="M72" s="122" t="s">
        <v>259</v>
      </c>
      <c r="N72" s="137"/>
    </row>
    <row r="73" spans="1:14" x14ac:dyDescent="0.25">
      <c r="A73" s="122">
        <v>67</v>
      </c>
      <c r="B73" s="133" t="s">
        <v>1448</v>
      </c>
      <c r="C73" s="135" t="s">
        <v>1449</v>
      </c>
      <c r="D73" s="125">
        <v>1</v>
      </c>
      <c r="E73" s="125">
        <v>3</v>
      </c>
      <c r="F73" s="137"/>
      <c r="G73" s="127" t="s">
        <v>257</v>
      </c>
      <c r="H73" s="127" t="s">
        <v>257</v>
      </c>
      <c r="I73" s="127" t="s">
        <v>257</v>
      </c>
      <c r="J73" s="137"/>
      <c r="K73" s="129" t="s">
        <v>1320</v>
      </c>
      <c r="L73" s="137"/>
      <c r="M73" s="122" t="s">
        <v>259</v>
      </c>
      <c r="N73" s="137"/>
    </row>
    <row r="74" spans="1:14" x14ac:dyDescent="0.25">
      <c r="A74" s="122">
        <v>68</v>
      </c>
      <c r="B74" s="133" t="s">
        <v>1450</v>
      </c>
      <c r="C74" s="135" t="s">
        <v>1451</v>
      </c>
      <c r="D74" s="125">
        <v>1</v>
      </c>
      <c r="E74" s="125">
        <v>3</v>
      </c>
      <c r="F74" s="137"/>
      <c r="G74" s="127" t="s">
        <v>257</v>
      </c>
      <c r="H74" s="127" t="s">
        <v>257</v>
      </c>
      <c r="I74" s="127" t="s">
        <v>257</v>
      </c>
      <c r="J74" s="137"/>
      <c r="K74" s="129" t="s">
        <v>1320</v>
      </c>
      <c r="L74" s="137"/>
      <c r="M74" s="122" t="s">
        <v>259</v>
      </c>
      <c r="N74" s="137"/>
    </row>
    <row r="75" spans="1:14" x14ac:dyDescent="0.25">
      <c r="A75" s="122">
        <v>69</v>
      </c>
      <c r="B75" s="133" t="s">
        <v>1452</v>
      </c>
      <c r="C75" s="135" t="s">
        <v>1453</v>
      </c>
      <c r="D75" s="125">
        <v>1</v>
      </c>
      <c r="E75" s="125">
        <v>3</v>
      </c>
      <c r="F75" s="137"/>
      <c r="G75" s="127" t="s">
        <v>257</v>
      </c>
      <c r="H75" s="127" t="s">
        <v>257</v>
      </c>
      <c r="I75" s="127" t="s">
        <v>257</v>
      </c>
      <c r="J75" s="137"/>
      <c r="K75" s="129" t="s">
        <v>1320</v>
      </c>
      <c r="L75" s="137"/>
      <c r="M75" s="122" t="s">
        <v>259</v>
      </c>
      <c r="N75" s="137"/>
    </row>
    <row r="76" spans="1:14" x14ac:dyDescent="0.25">
      <c r="A76" s="122">
        <v>70</v>
      </c>
      <c r="B76" s="133" t="s">
        <v>1195</v>
      </c>
      <c r="C76" s="135" t="s">
        <v>1454</v>
      </c>
      <c r="D76" s="125">
        <v>1</v>
      </c>
      <c r="E76" s="125">
        <v>3</v>
      </c>
      <c r="F76" s="137"/>
      <c r="G76" s="127" t="s">
        <v>257</v>
      </c>
      <c r="H76" s="127" t="s">
        <v>257</v>
      </c>
      <c r="I76" s="127" t="s">
        <v>257</v>
      </c>
      <c r="J76" s="137"/>
      <c r="K76" s="129" t="s">
        <v>1320</v>
      </c>
      <c r="L76" s="137"/>
      <c r="M76" s="122" t="s">
        <v>259</v>
      </c>
      <c r="N76" s="137"/>
    </row>
    <row r="77" spans="1:14" x14ac:dyDescent="0.25">
      <c r="A77" s="122">
        <v>71</v>
      </c>
      <c r="B77" s="133" t="s">
        <v>707</v>
      </c>
      <c r="C77" s="135" t="s">
        <v>1455</v>
      </c>
      <c r="D77" s="125">
        <v>1</v>
      </c>
      <c r="E77" s="125">
        <v>3</v>
      </c>
      <c r="F77" s="137"/>
      <c r="G77" s="127" t="s">
        <v>257</v>
      </c>
      <c r="H77" s="127" t="s">
        <v>257</v>
      </c>
      <c r="I77" s="127" t="s">
        <v>257</v>
      </c>
      <c r="J77" s="137"/>
      <c r="K77" s="129" t="s">
        <v>1320</v>
      </c>
      <c r="L77" s="137"/>
      <c r="M77" s="122" t="s">
        <v>259</v>
      </c>
      <c r="N77" s="137"/>
    </row>
    <row r="78" spans="1:14" x14ac:dyDescent="0.25">
      <c r="A78" s="122">
        <v>72</v>
      </c>
      <c r="B78" s="133" t="s">
        <v>1456</v>
      </c>
      <c r="C78" s="135" t="s">
        <v>1457</v>
      </c>
      <c r="D78" s="125">
        <v>1</v>
      </c>
      <c r="E78" s="125">
        <v>3</v>
      </c>
      <c r="F78" s="137"/>
      <c r="G78" s="127" t="s">
        <v>257</v>
      </c>
      <c r="H78" s="127" t="s">
        <v>257</v>
      </c>
      <c r="I78" s="127" t="s">
        <v>257</v>
      </c>
      <c r="J78" s="137"/>
      <c r="K78" s="129" t="s">
        <v>1320</v>
      </c>
      <c r="L78" s="137"/>
      <c r="M78" s="122" t="s">
        <v>259</v>
      </c>
      <c r="N78" s="137"/>
    </row>
    <row r="79" spans="1:14" x14ac:dyDescent="0.25">
      <c r="A79" s="122">
        <v>73</v>
      </c>
      <c r="B79" s="133" t="s">
        <v>1458</v>
      </c>
      <c r="C79" s="146" t="s">
        <v>1459</v>
      </c>
      <c r="D79" s="125">
        <v>1</v>
      </c>
      <c r="E79" s="125">
        <v>3</v>
      </c>
      <c r="F79" s="137"/>
      <c r="G79" s="127" t="s">
        <v>257</v>
      </c>
      <c r="H79" s="127" t="s">
        <v>257</v>
      </c>
      <c r="I79" s="127" t="s">
        <v>257</v>
      </c>
      <c r="J79" s="137"/>
      <c r="K79" s="129" t="s">
        <v>1320</v>
      </c>
      <c r="L79" s="137"/>
      <c r="M79" s="122" t="s">
        <v>259</v>
      </c>
      <c r="N79" s="137"/>
    </row>
    <row r="80" spans="1:14" x14ac:dyDescent="0.25">
      <c r="A80" s="122">
        <v>74</v>
      </c>
      <c r="B80" s="123" t="s">
        <v>1460</v>
      </c>
      <c r="C80" s="135" t="s">
        <v>1461</v>
      </c>
      <c r="D80" s="125">
        <v>2</v>
      </c>
      <c r="E80" s="125">
        <v>3</v>
      </c>
      <c r="F80" s="137"/>
      <c r="G80" s="127" t="s">
        <v>257</v>
      </c>
      <c r="H80" s="127" t="s">
        <v>257</v>
      </c>
      <c r="I80" s="127" t="s">
        <v>257</v>
      </c>
      <c r="J80" s="137"/>
      <c r="K80" s="129" t="s">
        <v>1320</v>
      </c>
      <c r="L80" s="137"/>
      <c r="M80" s="122" t="s">
        <v>259</v>
      </c>
      <c r="N80" s="137"/>
    </row>
    <row r="81" spans="1:14" x14ac:dyDescent="0.25">
      <c r="A81" s="122">
        <v>75</v>
      </c>
      <c r="B81" s="123" t="s">
        <v>1462</v>
      </c>
      <c r="C81" s="135" t="s">
        <v>1463</v>
      </c>
      <c r="D81" s="125">
        <v>2</v>
      </c>
      <c r="E81" s="125">
        <v>3</v>
      </c>
      <c r="F81" s="137"/>
      <c r="G81" s="127" t="s">
        <v>257</v>
      </c>
      <c r="H81" s="127" t="s">
        <v>257</v>
      </c>
      <c r="I81" s="127" t="s">
        <v>257</v>
      </c>
      <c r="J81" s="137"/>
      <c r="K81" s="129" t="s">
        <v>1320</v>
      </c>
      <c r="L81" s="137"/>
      <c r="M81" s="122" t="s">
        <v>259</v>
      </c>
      <c r="N81" s="137"/>
    </row>
    <row r="82" spans="1:14" x14ac:dyDescent="0.25">
      <c r="A82" s="122">
        <v>76</v>
      </c>
      <c r="B82" s="123" t="s">
        <v>1012</v>
      </c>
      <c r="C82" s="135" t="s">
        <v>1464</v>
      </c>
      <c r="D82" s="125">
        <v>2</v>
      </c>
      <c r="E82" s="125">
        <v>3</v>
      </c>
      <c r="F82" s="137"/>
      <c r="G82" s="127" t="s">
        <v>257</v>
      </c>
      <c r="H82" s="127" t="s">
        <v>257</v>
      </c>
      <c r="I82" s="127" t="s">
        <v>257</v>
      </c>
      <c r="J82" s="137"/>
      <c r="K82" s="129" t="s">
        <v>1320</v>
      </c>
      <c r="L82" s="137"/>
      <c r="M82" s="122" t="s">
        <v>259</v>
      </c>
      <c r="N82" s="137"/>
    </row>
    <row r="83" spans="1:14" x14ac:dyDescent="0.25">
      <c r="A83" s="122">
        <v>77</v>
      </c>
      <c r="B83" s="123" t="s">
        <v>1465</v>
      </c>
      <c r="C83" s="135" t="s">
        <v>1466</v>
      </c>
      <c r="D83" s="125">
        <v>2</v>
      </c>
      <c r="E83" s="125">
        <v>3</v>
      </c>
      <c r="F83" s="137"/>
      <c r="G83" s="127" t="s">
        <v>257</v>
      </c>
      <c r="H83" s="127" t="s">
        <v>257</v>
      </c>
      <c r="I83" s="127" t="s">
        <v>257</v>
      </c>
      <c r="J83" s="137"/>
      <c r="K83" s="129" t="s">
        <v>1320</v>
      </c>
      <c r="L83" s="137"/>
      <c r="M83" s="122" t="s">
        <v>259</v>
      </c>
      <c r="N83" s="137"/>
    </row>
    <row r="84" spans="1:14" x14ac:dyDescent="0.25">
      <c r="A84" s="122">
        <v>78</v>
      </c>
      <c r="B84" s="133" t="s">
        <v>1467</v>
      </c>
      <c r="C84" s="135" t="s">
        <v>1468</v>
      </c>
      <c r="D84" s="125">
        <v>3</v>
      </c>
      <c r="E84" s="125">
        <v>3</v>
      </c>
      <c r="F84" s="137"/>
      <c r="G84" s="127" t="s">
        <v>257</v>
      </c>
      <c r="H84" s="127" t="s">
        <v>257</v>
      </c>
      <c r="I84" s="127" t="s">
        <v>257</v>
      </c>
      <c r="J84" s="137"/>
      <c r="K84" s="129" t="s">
        <v>1320</v>
      </c>
      <c r="L84" s="137"/>
      <c r="M84" s="122" t="s">
        <v>259</v>
      </c>
      <c r="N84" s="137"/>
    </row>
    <row r="85" spans="1:14" x14ac:dyDescent="0.25">
      <c r="A85" s="122">
        <v>79</v>
      </c>
      <c r="B85" s="133" t="s">
        <v>1232</v>
      </c>
      <c r="C85" s="135" t="s">
        <v>1469</v>
      </c>
      <c r="D85" s="125">
        <v>3</v>
      </c>
      <c r="E85" s="125">
        <v>3</v>
      </c>
      <c r="F85" s="137"/>
      <c r="G85" s="127" t="s">
        <v>257</v>
      </c>
      <c r="H85" s="127" t="s">
        <v>257</v>
      </c>
      <c r="I85" s="127" t="s">
        <v>257</v>
      </c>
      <c r="J85" s="137"/>
      <c r="K85" s="129" t="s">
        <v>1320</v>
      </c>
      <c r="L85" s="137"/>
      <c r="M85" s="122" t="s">
        <v>259</v>
      </c>
      <c r="N85" s="137"/>
    </row>
    <row r="86" spans="1:14" x14ac:dyDescent="0.25">
      <c r="A86" s="122">
        <v>80</v>
      </c>
      <c r="B86" s="133" t="s">
        <v>369</v>
      </c>
      <c r="C86" s="135" t="s">
        <v>1470</v>
      </c>
      <c r="D86" s="125">
        <v>3</v>
      </c>
      <c r="E86" s="125">
        <v>3</v>
      </c>
      <c r="F86" s="137"/>
      <c r="G86" s="127" t="s">
        <v>257</v>
      </c>
      <c r="H86" s="127" t="s">
        <v>257</v>
      </c>
      <c r="I86" s="127" t="s">
        <v>257</v>
      </c>
      <c r="J86" s="137"/>
      <c r="K86" s="129" t="s">
        <v>1320</v>
      </c>
      <c r="L86" s="137"/>
      <c r="M86" s="122" t="s">
        <v>259</v>
      </c>
      <c r="N86" s="137"/>
    </row>
    <row r="87" spans="1:14" x14ac:dyDescent="0.25">
      <c r="A87" s="122">
        <v>81</v>
      </c>
      <c r="B87" s="133" t="s">
        <v>1471</v>
      </c>
      <c r="C87" s="135" t="s">
        <v>1472</v>
      </c>
      <c r="D87" s="125">
        <v>4</v>
      </c>
      <c r="E87" s="125">
        <v>3</v>
      </c>
      <c r="F87" s="137"/>
      <c r="G87" s="127" t="s">
        <v>257</v>
      </c>
      <c r="H87" s="127" t="s">
        <v>257</v>
      </c>
      <c r="I87" s="127" t="s">
        <v>257</v>
      </c>
      <c r="J87" s="137"/>
      <c r="K87" s="129" t="s">
        <v>1320</v>
      </c>
      <c r="L87" s="137"/>
      <c r="M87" s="122" t="s">
        <v>259</v>
      </c>
      <c r="N87" s="137"/>
    </row>
    <row r="88" spans="1:14" x14ac:dyDescent="0.25">
      <c r="A88" s="122">
        <v>82</v>
      </c>
      <c r="B88" s="133" t="s">
        <v>1407</v>
      </c>
      <c r="C88" s="135" t="s">
        <v>1473</v>
      </c>
      <c r="D88" s="125">
        <v>4</v>
      </c>
      <c r="E88" s="125">
        <v>3</v>
      </c>
      <c r="F88" s="137"/>
      <c r="G88" s="127" t="s">
        <v>257</v>
      </c>
      <c r="H88" s="127" t="s">
        <v>257</v>
      </c>
      <c r="I88" s="127" t="s">
        <v>257</v>
      </c>
      <c r="J88" s="137"/>
      <c r="K88" s="129" t="s">
        <v>1320</v>
      </c>
      <c r="L88" s="137"/>
      <c r="M88" s="122" t="s">
        <v>259</v>
      </c>
      <c r="N88" s="137"/>
    </row>
    <row r="89" spans="1:14" x14ac:dyDescent="0.25">
      <c r="A89" s="122">
        <v>83</v>
      </c>
      <c r="B89" s="133" t="s">
        <v>1474</v>
      </c>
      <c r="C89" s="135" t="s">
        <v>1475</v>
      </c>
      <c r="D89" s="125">
        <v>4</v>
      </c>
      <c r="E89" s="125">
        <v>3</v>
      </c>
      <c r="F89" s="137"/>
      <c r="G89" s="127" t="s">
        <v>257</v>
      </c>
      <c r="H89" s="127" t="s">
        <v>257</v>
      </c>
      <c r="I89" s="127" t="s">
        <v>257</v>
      </c>
      <c r="J89" s="137"/>
      <c r="K89" s="129" t="s">
        <v>1320</v>
      </c>
      <c r="L89" s="137"/>
      <c r="M89" s="122" t="s">
        <v>259</v>
      </c>
      <c r="N89" s="137"/>
    </row>
    <row r="90" spans="1:14" x14ac:dyDescent="0.25">
      <c r="A90" s="122">
        <v>84</v>
      </c>
      <c r="B90" s="133" t="s">
        <v>1476</v>
      </c>
      <c r="C90" s="135" t="s">
        <v>1477</v>
      </c>
      <c r="D90" s="125">
        <v>4</v>
      </c>
      <c r="E90" s="125">
        <v>3</v>
      </c>
      <c r="F90" s="137"/>
      <c r="G90" s="127" t="s">
        <v>257</v>
      </c>
      <c r="H90" s="127" t="s">
        <v>257</v>
      </c>
      <c r="I90" s="127" t="s">
        <v>257</v>
      </c>
      <c r="J90" s="137"/>
      <c r="K90" s="129" t="s">
        <v>1320</v>
      </c>
      <c r="L90" s="137"/>
      <c r="M90" s="122" t="s">
        <v>259</v>
      </c>
      <c r="N90" s="137"/>
    </row>
    <row r="91" spans="1:14" x14ac:dyDescent="0.25">
      <c r="A91" s="122">
        <v>85</v>
      </c>
      <c r="B91" s="133" t="s">
        <v>1478</v>
      </c>
      <c r="C91" s="135" t="s">
        <v>1479</v>
      </c>
      <c r="D91" s="125">
        <v>5</v>
      </c>
      <c r="E91" s="125">
        <v>3</v>
      </c>
      <c r="F91" s="137"/>
      <c r="G91" s="127" t="s">
        <v>257</v>
      </c>
      <c r="H91" s="127" t="s">
        <v>257</v>
      </c>
      <c r="I91" s="127" t="s">
        <v>257</v>
      </c>
      <c r="J91" s="137"/>
      <c r="K91" s="129" t="s">
        <v>1320</v>
      </c>
      <c r="L91" s="137"/>
      <c r="M91" s="122" t="s">
        <v>259</v>
      </c>
      <c r="N91" s="137"/>
    </row>
    <row r="92" spans="1:14" x14ac:dyDescent="0.25">
      <c r="A92" s="122">
        <v>86</v>
      </c>
      <c r="B92" s="133" t="s">
        <v>1480</v>
      </c>
      <c r="C92" s="135" t="s">
        <v>1481</v>
      </c>
      <c r="D92" s="125">
        <v>6</v>
      </c>
      <c r="E92" s="125">
        <v>3</v>
      </c>
      <c r="F92" s="137"/>
      <c r="G92" s="127" t="s">
        <v>257</v>
      </c>
      <c r="H92" s="127" t="s">
        <v>257</v>
      </c>
      <c r="I92" s="127" t="s">
        <v>257</v>
      </c>
      <c r="J92" s="137"/>
      <c r="K92" s="129" t="s">
        <v>1320</v>
      </c>
      <c r="L92" s="137"/>
      <c r="M92" s="122" t="s">
        <v>259</v>
      </c>
      <c r="N92" s="137"/>
    </row>
    <row r="93" spans="1:14" x14ac:dyDescent="0.25">
      <c r="A93" s="122">
        <v>87</v>
      </c>
      <c r="B93" s="133" t="s">
        <v>1482</v>
      </c>
      <c r="C93" s="135" t="s">
        <v>1483</v>
      </c>
      <c r="D93" s="125">
        <v>6</v>
      </c>
      <c r="E93" s="125">
        <v>3</v>
      </c>
      <c r="F93" s="137"/>
      <c r="G93" s="127" t="s">
        <v>257</v>
      </c>
      <c r="H93" s="127" t="s">
        <v>257</v>
      </c>
      <c r="I93" s="127" t="s">
        <v>257</v>
      </c>
      <c r="J93" s="137"/>
      <c r="K93" s="129" t="s">
        <v>1320</v>
      </c>
      <c r="L93" s="137"/>
      <c r="M93" s="122" t="s">
        <v>259</v>
      </c>
      <c r="N93" s="137"/>
    </row>
    <row r="94" spans="1:14" x14ac:dyDescent="0.25">
      <c r="A94" s="122">
        <v>88</v>
      </c>
      <c r="B94" s="133" t="s">
        <v>1484</v>
      </c>
      <c r="C94" s="135" t="s">
        <v>1485</v>
      </c>
      <c r="D94" s="125">
        <v>6</v>
      </c>
      <c r="E94" s="125">
        <v>3</v>
      </c>
      <c r="F94" s="137"/>
      <c r="G94" s="127" t="s">
        <v>257</v>
      </c>
      <c r="H94" s="127" t="s">
        <v>257</v>
      </c>
      <c r="I94" s="127" t="s">
        <v>257</v>
      </c>
      <c r="J94" s="137"/>
      <c r="K94" s="129" t="s">
        <v>1320</v>
      </c>
      <c r="L94" s="137"/>
      <c r="M94" s="122" t="s">
        <v>259</v>
      </c>
      <c r="N94" s="137"/>
    </row>
    <row r="95" spans="1:14" x14ac:dyDescent="0.25">
      <c r="A95" s="122">
        <v>89</v>
      </c>
      <c r="B95" s="133" t="s">
        <v>1486</v>
      </c>
      <c r="C95" s="135" t="s">
        <v>1487</v>
      </c>
      <c r="D95" s="125">
        <v>6</v>
      </c>
      <c r="E95" s="125">
        <v>3</v>
      </c>
      <c r="F95" s="137"/>
      <c r="G95" s="127" t="s">
        <v>257</v>
      </c>
      <c r="H95" s="127" t="s">
        <v>257</v>
      </c>
      <c r="I95" s="127" t="s">
        <v>257</v>
      </c>
      <c r="J95" s="137"/>
      <c r="K95" s="129" t="s">
        <v>1320</v>
      </c>
      <c r="L95" s="137"/>
      <c r="M95" s="122" t="s">
        <v>259</v>
      </c>
      <c r="N95" s="137"/>
    </row>
    <row r="96" spans="1:14" x14ac:dyDescent="0.25">
      <c r="A96" s="122">
        <v>90</v>
      </c>
      <c r="B96" s="133" t="s">
        <v>392</v>
      </c>
      <c r="C96" s="135" t="s">
        <v>1488</v>
      </c>
      <c r="D96" s="125">
        <v>6</v>
      </c>
      <c r="E96" s="125">
        <v>3</v>
      </c>
      <c r="F96" s="137"/>
      <c r="G96" s="127" t="s">
        <v>257</v>
      </c>
      <c r="H96" s="127" t="s">
        <v>257</v>
      </c>
      <c r="I96" s="127" t="s">
        <v>257</v>
      </c>
      <c r="J96" s="137"/>
      <c r="K96" s="129" t="s">
        <v>1320</v>
      </c>
      <c r="L96" s="137"/>
      <c r="M96" s="122" t="s">
        <v>259</v>
      </c>
      <c r="N96" s="137"/>
    </row>
    <row r="97" spans="1:14" x14ac:dyDescent="0.25">
      <c r="A97" s="122">
        <v>91</v>
      </c>
      <c r="B97" s="133" t="s">
        <v>1489</v>
      </c>
      <c r="C97" s="135" t="s">
        <v>1490</v>
      </c>
      <c r="D97" s="125">
        <v>1</v>
      </c>
      <c r="E97" s="125">
        <v>4</v>
      </c>
      <c r="F97" s="137"/>
      <c r="G97" s="127" t="s">
        <v>257</v>
      </c>
      <c r="H97" s="127" t="s">
        <v>257</v>
      </c>
      <c r="I97" s="127" t="s">
        <v>257</v>
      </c>
      <c r="J97" s="137"/>
      <c r="K97" s="129" t="s">
        <v>1320</v>
      </c>
      <c r="L97" s="137"/>
      <c r="M97" s="122" t="s">
        <v>259</v>
      </c>
      <c r="N97" s="137"/>
    </row>
    <row r="98" spans="1:14" x14ac:dyDescent="0.25">
      <c r="A98" s="122">
        <v>92</v>
      </c>
      <c r="B98" s="133" t="s">
        <v>1491</v>
      </c>
      <c r="C98" s="135" t="s">
        <v>1492</v>
      </c>
      <c r="D98" s="125">
        <v>1</v>
      </c>
      <c r="E98" s="125">
        <v>4</v>
      </c>
      <c r="F98" s="137"/>
      <c r="G98" s="127" t="s">
        <v>257</v>
      </c>
      <c r="H98" s="127" t="s">
        <v>257</v>
      </c>
      <c r="I98" s="127" t="s">
        <v>257</v>
      </c>
      <c r="J98" s="137"/>
      <c r="K98" s="129" t="s">
        <v>1320</v>
      </c>
      <c r="L98" s="137"/>
      <c r="M98" s="122" t="s">
        <v>259</v>
      </c>
      <c r="N98" s="137"/>
    </row>
    <row r="99" spans="1:14" x14ac:dyDescent="0.25">
      <c r="A99" s="122">
        <v>93</v>
      </c>
      <c r="B99" s="133" t="s">
        <v>1493</v>
      </c>
      <c r="C99" s="135" t="s">
        <v>1494</v>
      </c>
      <c r="D99" s="125">
        <v>1</v>
      </c>
      <c r="E99" s="125">
        <v>4</v>
      </c>
      <c r="F99" s="137"/>
      <c r="G99" s="127" t="s">
        <v>257</v>
      </c>
      <c r="H99" s="127" t="s">
        <v>257</v>
      </c>
      <c r="I99" s="127" t="s">
        <v>257</v>
      </c>
      <c r="J99" s="137"/>
      <c r="K99" s="129" t="s">
        <v>1320</v>
      </c>
      <c r="L99" s="137"/>
      <c r="M99" s="122" t="s">
        <v>259</v>
      </c>
      <c r="N99" s="137"/>
    </row>
    <row r="100" spans="1:14" x14ac:dyDescent="0.25">
      <c r="A100" s="122">
        <v>94</v>
      </c>
      <c r="B100" s="133" t="s">
        <v>1495</v>
      </c>
      <c r="C100" s="135" t="s">
        <v>1496</v>
      </c>
      <c r="D100" s="125">
        <v>1</v>
      </c>
      <c r="E100" s="125">
        <v>4</v>
      </c>
      <c r="F100" s="137"/>
      <c r="G100" s="127" t="s">
        <v>257</v>
      </c>
      <c r="H100" s="127" t="s">
        <v>257</v>
      </c>
      <c r="I100" s="127" t="s">
        <v>257</v>
      </c>
      <c r="J100" s="137"/>
      <c r="K100" s="129" t="s">
        <v>1320</v>
      </c>
      <c r="L100" s="137"/>
      <c r="M100" s="122" t="s">
        <v>259</v>
      </c>
      <c r="N100" s="137"/>
    </row>
    <row r="101" spans="1:14" x14ac:dyDescent="0.25">
      <c r="A101" s="122">
        <v>95</v>
      </c>
      <c r="B101" s="133" t="s">
        <v>1497</v>
      </c>
      <c r="C101" s="135" t="s">
        <v>1498</v>
      </c>
      <c r="D101" s="125">
        <v>2</v>
      </c>
      <c r="E101" s="125">
        <v>4</v>
      </c>
      <c r="F101" s="137"/>
      <c r="G101" s="127" t="s">
        <v>257</v>
      </c>
      <c r="H101" s="127" t="s">
        <v>257</v>
      </c>
      <c r="I101" s="127" t="s">
        <v>257</v>
      </c>
      <c r="J101" s="137"/>
      <c r="K101" s="129" t="s">
        <v>1320</v>
      </c>
      <c r="L101" s="137"/>
      <c r="M101" s="122" t="s">
        <v>259</v>
      </c>
      <c r="N101" s="137"/>
    </row>
    <row r="102" spans="1:14" x14ac:dyDescent="0.25">
      <c r="A102" s="122">
        <v>96</v>
      </c>
      <c r="B102" s="133" t="s">
        <v>1499</v>
      </c>
      <c r="C102" s="135" t="s">
        <v>1500</v>
      </c>
      <c r="D102" s="125">
        <v>2</v>
      </c>
      <c r="E102" s="125">
        <v>4</v>
      </c>
      <c r="F102" s="137"/>
      <c r="G102" s="127" t="s">
        <v>257</v>
      </c>
      <c r="H102" s="127" t="s">
        <v>257</v>
      </c>
      <c r="I102" s="127" t="s">
        <v>257</v>
      </c>
      <c r="J102" s="137"/>
      <c r="K102" s="129" t="s">
        <v>1320</v>
      </c>
      <c r="L102" s="137"/>
      <c r="M102" s="122" t="s">
        <v>259</v>
      </c>
      <c r="N102" s="137"/>
    </row>
    <row r="103" spans="1:14" x14ac:dyDescent="0.25">
      <c r="A103" s="122">
        <v>97</v>
      </c>
      <c r="B103" s="133" t="s">
        <v>1267</v>
      </c>
      <c r="C103" s="135" t="s">
        <v>1501</v>
      </c>
      <c r="D103" s="125">
        <v>2</v>
      </c>
      <c r="E103" s="125">
        <v>4</v>
      </c>
      <c r="F103" s="137"/>
      <c r="G103" s="127" t="s">
        <v>257</v>
      </c>
      <c r="H103" s="127" t="s">
        <v>257</v>
      </c>
      <c r="I103" s="127" t="s">
        <v>257</v>
      </c>
      <c r="J103" s="137"/>
      <c r="K103" s="129" t="s">
        <v>1320</v>
      </c>
      <c r="L103" s="137"/>
      <c r="M103" s="122" t="s">
        <v>259</v>
      </c>
      <c r="N103" s="137"/>
    </row>
    <row r="104" spans="1:14" x14ac:dyDescent="0.25">
      <c r="A104" s="122">
        <v>98</v>
      </c>
      <c r="B104" s="133" t="s">
        <v>1502</v>
      </c>
      <c r="C104" s="135" t="s">
        <v>1503</v>
      </c>
      <c r="D104" s="125">
        <v>2</v>
      </c>
      <c r="E104" s="125">
        <v>4</v>
      </c>
      <c r="F104" s="137"/>
      <c r="G104" s="127" t="s">
        <v>257</v>
      </c>
      <c r="H104" s="127" t="s">
        <v>257</v>
      </c>
      <c r="I104" s="127" t="s">
        <v>257</v>
      </c>
      <c r="J104" s="137"/>
      <c r="K104" s="129" t="s">
        <v>1320</v>
      </c>
      <c r="L104" s="137"/>
      <c r="M104" s="122" t="s">
        <v>259</v>
      </c>
      <c r="N104" s="137"/>
    </row>
    <row r="105" spans="1:14" x14ac:dyDescent="0.25">
      <c r="A105" s="122">
        <v>99</v>
      </c>
      <c r="B105" s="133" t="s">
        <v>1504</v>
      </c>
      <c r="C105" s="135" t="s">
        <v>1505</v>
      </c>
      <c r="D105" s="125">
        <v>3</v>
      </c>
      <c r="E105" s="125">
        <v>4</v>
      </c>
      <c r="F105" s="137"/>
      <c r="G105" s="127" t="s">
        <v>257</v>
      </c>
      <c r="H105" s="127" t="s">
        <v>257</v>
      </c>
      <c r="I105" s="127" t="s">
        <v>257</v>
      </c>
      <c r="J105" s="137"/>
      <c r="K105" s="129" t="s">
        <v>1320</v>
      </c>
      <c r="L105" s="137"/>
      <c r="M105" s="122" t="s">
        <v>259</v>
      </c>
      <c r="N105" s="137"/>
    </row>
    <row r="106" spans="1:14" x14ac:dyDescent="0.25">
      <c r="A106" s="122">
        <v>100</v>
      </c>
      <c r="B106" s="133" t="s">
        <v>1506</v>
      </c>
      <c r="C106" s="135" t="s">
        <v>1507</v>
      </c>
      <c r="D106" s="125">
        <v>3</v>
      </c>
      <c r="E106" s="125">
        <v>4</v>
      </c>
      <c r="F106" s="137"/>
      <c r="G106" s="127" t="s">
        <v>257</v>
      </c>
      <c r="H106" s="127" t="s">
        <v>257</v>
      </c>
      <c r="I106" s="127" t="s">
        <v>257</v>
      </c>
      <c r="J106" s="137"/>
      <c r="K106" s="129" t="s">
        <v>1320</v>
      </c>
      <c r="L106" s="137"/>
      <c r="M106" s="122" t="s">
        <v>259</v>
      </c>
      <c r="N106" s="137"/>
    </row>
    <row r="107" spans="1:14" x14ac:dyDescent="0.25">
      <c r="A107" s="122">
        <v>101</v>
      </c>
      <c r="B107" s="133" t="s">
        <v>1508</v>
      </c>
      <c r="C107" s="135" t="s">
        <v>1509</v>
      </c>
      <c r="D107" s="125">
        <v>3</v>
      </c>
      <c r="E107" s="125">
        <v>4</v>
      </c>
      <c r="F107" s="137"/>
      <c r="G107" s="127" t="s">
        <v>257</v>
      </c>
      <c r="H107" s="127" t="s">
        <v>257</v>
      </c>
      <c r="I107" s="127" t="s">
        <v>257</v>
      </c>
      <c r="J107" s="137"/>
      <c r="K107" s="129" t="s">
        <v>1320</v>
      </c>
      <c r="L107" s="137"/>
      <c r="M107" s="122" t="s">
        <v>259</v>
      </c>
      <c r="N107" s="137"/>
    </row>
    <row r="108" spans="1:14" x14ac:dyDescent="0.25">
      <c r="A108" s="122">
        <v>102</v>
      </c>
      <c r="B108" s="133" t="s">
        <v>1510</v>
      </c>
      <c r="C108" s="135" t="s">
        <v>1511</v>
      </c>
      <c r="D108" s="125">
        <v>3</v>
      </c>
      <c r="E108" s="125">
        <v>4</v>
      </c>
      <c r="F108" s="137"/>
      <c r="G108" s="127" t="s">
        <v>257</v>
      </c>
      <c r="H108" s="127" t="s">
        <v>257</v>
      </c>
      <c r="I108" s="127" t="s">
        <v>257</v>
      </c>
      <c r="J108" s="137"/>
      <c r="K108" s="129" t="s">
        <v>1320</v>
      </c>
      <c r="L108" s="137"/>
      <c r="M108" s="122" t="s">
        <v>259</v>
      </c>
      <c r="N108" s="137"/>
    </row>
    <row r="109" spans="1:14" x14ac:dyDescent="0.25">
      <c r="A109" s="122">
        <v>103</v>
      </c>
      <c r="B109" s="133" t="s">
        <v>1512</v>
      </c>
      <c r="C109" s="135" t="s">
        <v>1513</v>
      </c>
      <c r="D109" s="125">
        <v>3</v>
      </c>
      <c r="E109" s="125">
        <v>4</v>
      </c>
      <c r="F109" s="137"/>
      <c r="G109" s="127" t="s">
        <v>257</v>
      </c>
      <c r="H109" s="127" t="s">
        <v>257</v>
      </c>
      <c r="I109" s="127" t="s">
        <v>257</v>
      </c>
      <c r="J109" s="137"/>
      <c r="K109" s="129" t="s">
        <v>1320</v>
      </c>
      <c r="L109" s="137"/>
      <c r="M109" s="122" t="s">
        <v>259</v>
      </c>
      <c r="N109" s="137"/>
    </row>
    <row r="110" spans="1:14" x14ac:dyDescent="0.25">
      <c r="A110" s="122">
        <v>104</v>
      </c>
      <c r="B110" s="133" t="s">
        <v>85</v>
      </c>
      <c r="C110" s="135" t="s">
        <v>1514</v>
      </c>
      <c r="D110" s="125">
        <v>4</v>
      </c>
      <c r="E110" s="125">
        <v>4</v>
      </c>
      <c r="F110" s="137"/>
      <c r="G110" s="127" t="s">
        <v>257</v>
      </c>
      <c r="H110" s="127" t="s">
        <v>257</v>
      </c>
      <c r="I110" s="127" t="s">
        <v>257</v>
      </c>
      <c r="J110" s="137"/>
      <c r="K110" s="129" t="s">
        <v>1320</v>
      </c>
      <c r="L110" s="137"/>
      <c r="M110" s="122" t="s">
        <v>259</v>
      </c>
      <c r="N110" s="137"/>
    </row>
    <row r="111" spans="1:14" x14ac:dyDescent="0.25">
      <c r="A111" s="122">
        <v>105</v>
      </c>
      <c r="B111" s="133" t="s">
        <v>70</v>
      </c>
      <c r="C111" s="135" t="s">
        <v>1515</v>
      </c>
      <c r="D111" s="125">
        <v>4</v>
      </c>
      <c r="E111" s="125">
        <v>4</v>
      </c>
      <c r="F111" s="137"/>
      <c r="G111" s="127" t="s">
        <v>257</v>
      </c>
      <c r="H111" s="127" t="s">
        <v>257</v>
      </c>
      <c r="I111" s="127" t="s">
        <v>257</v>
      </c>
      <c r="J111" s="137"/>
      <c r="K111" s="129" t="s">
        <v>1320</v>
      </c>
      <c r="L111" s="137"/>
      <c r="M111" s="122" t="s">
        <v>259</v>
      </c>
      <c r="N111" s="137"/>
    </row>
    <row r="112" spans="1:14" x14ac:dyDescent="0.25">
      <c r="A112" s="122">
        <v>106</v>
      </c>
      <c r="B112" s="133" t="s">
        <v>1516</v>
      </c>
      <c r="C112" s="135" t="s">
        <v>1517</v>
      </c>
      <c r="D112" s="125">
        <v>4</v>
      </c>
      <c r="E112" s="125">
        <v>4</v>
      </c>
      <c r="F112" s="137"/>
      <c r="G112" s="127" t="s">
        <v>257</v>
      </c>
      <c r="H112" s="127" t="s">
        <v>257</v>
      </c>
      <c r="I112" s="127" t="s">
        <v>257</v>
      </c>
      <c r="J112" s="137"/>
      <c r="K112" s="129" t="s">
        <v>1320</v>
      </c>
      <c r="L112" s="137"/>
      <c r="M112" s="122" t="s">
        <v>259</v>
      </c>
      <c r="N112" s="137"/>
    </row>
    <row r="113" spans="1:14" x14ac:dyDescent="0.25">
      <c r="A113" s="122">
        <v>107</v>
      </c>
      <c r="B113" s="133" t="s">
        <v>1518</v>
      </c>
      <c r="C113" s="135" t="s">
        <v>1519</v>
      </c>
      <c r="D113" s="125">
        <v>4</v>
      </c>
      <c r="E113" s="125">
        <v>4</v>
      </c>
      <c r="F113" s="137"/>
      <c r="G113" s="127" t="s">
        <v>257</v>
      </c>
      <c r="H113" s="127" t="s">
        <v>257</v>
      </c>
      <c r="I113" s="127" t="s">
        <v>257</v>
      </c>
      <c r="J113" s="137"/>
      <c r="K113" s="129" t="s">
        <v>1320</v>
      </c>
      <c r="L113" s="137"/>
      <c r="M113" s="122" t="s">
        <v>259</v>
      </c>
      <c r="N113" s="137"/>
    </row>
    <row r="114" spans="1:14" x14ac:dyDescent="0.25">
      <c r="A114" s="122">
        <v>108</v>
      </c>
      <c r="B114" s="133" t="s">
        <v>1520</v>
      </c>
      <c r="C114" s="135" t="s">
        <v>1521</v>
      </c>
      <c r="D114" s="125">
        <v>4</v>
      </c>
      <c r="E114" s="125">
        <v>4</v>
      </c>
      <c r="F114" s="137"/>
      <c r="G114" s="127" t="s">
        <v>257</v>
      </c>
      <c r="H114" s="127" t="s">
        <v>257</v>
      </c>
      <c r="I114" s="127" t="s">
        <v>257</v>
      </c>
      <c r="J114" s="137"/>
      <c r="K114" s="129" t="s">
        <v>1320</v>
      </c>
      <c r="L114" s="137"/>
      <c r="M114" s="122" t="s">
        <v>259</v>
      </c>
      <c r="N114" s="137"/>
    </row>
    <row r="115" spans="1:14" x14ac:dyDescent="0.25">
      <c r="A115" s="122">
        <v>109</v>
      </c>
      <c r="B115" s="133" t="s">
        <v>1522</v>
      </c>
      <c r="C115" s="147" t="s">
        <v>1523</v>
      </c>
      <c r="D115" s="125">
        <v>5</v>
      </c>
      <c r="E115" s="125">
        <v>4</v>
      </c>
      <c r="F115" s="137"/>
      <c r="G115" s="127" t="s">
        <v>257</v>
      </c>
      <c r="H115" s="127" t="s">
        <v>257</v>
      </c>
      <c r="I115" s="127" t="s">
        <v>257</v>
      </c>
      <c r="J115" s="137"/>
      <c r="K115" s="129" t="s">
        <v>1320</v>
      </c>
      <c r="L115" s="137"/>
      <c r="M115" s="122" t="s">
        <v>259</v>
      </c>
      <c r="N115" s="137"/>
    </row>
    <row r="116" spans="1:14" x14ac:dyDescent="0.25">
      <c r="A116" s="122">
        <v>110</v>
      </c>
      <c r="B116" s="133" t="s">
        <v>1524</v>
      </c>
      <c r="C116" s="135" t="s">
        <v>1525</v>
      </c>
      <c r="D116" s="125">
        <v>5</v>
      </c>
      <c r="E116" s="125">
        <v>4</v>
      </c>
      <c r="F116" s="137"/>
      <c r="G116" s="127" t="s">
        <v>257</v>
      </c>
      <c r="H116" s="127" t="s">
        <v>257</v>
      </c>
      <c r="I116" s="127" t="s">
        <v>257</v>
      </c>
      <c r="J116" s="137"/>
      <c r="K116" s="129" t="s">
        <v>1320</v>
      </c>
      <c r="L116" s="137"/>
      <c r="M116" s="122" t="s">
        <v>259</v>
      </c>
      <c r="N116" s="137"/>
    </row>
    <row r="117" spans="1:14" x14ac:dyDescent="0.25">
      <c r="A117" s="122">
        <v>111</v>
      </c>
      <c r="B117" s="133" t="s">
        <v>878</v>
      </c>
      <c r="C117" s="135" t="s">
        <v>1526</v>
      </c>
      <c r="D117" s="125">
        <v>5</v>
      </c>
      <c r="E117" s="125">
        <v>4</v>
      </c>
      <c r="F117" s="137"/>
      <c r="G117" s="127" t="s">
        <v>257</v>
      </c>
      <c r="H117" s="127" t="s">
        <v>257</v>
      </c>
      <c r="I117" s="127" t="s">
        <v>257</v>
      </c>
      <c r="J117" s="137"/>
      <c r="K117" s="129" t="s">
        <v>1320</v>
      </c>
      <c r="L117" s="137"/>
      <c r="M117" s="122" t="s">
        <v>259</v>
      </c>
      <c r="N117" s="137"/>
    </row>
    <row r="118" spans="1:14" x14ac:dyDescent="0.25">
      <c r="A118" s="122">
        <v>112</v>
      </c>
      <c r="B118" s="133" t="s">
        <v>1527</v>
      </c>
      <c r="C118" s="135" t="s">
        <v>1528</v>
      </c>
      <c r="D118" s="125">
        <v>5</v>
      </c>
      <c r="E118" s="125">
        <v>4</v>
      </c>
      <c r="F118" s="137"/>
      <c r="G118" s="127" t="s">
        <v>257</v>
      </c>
      <c r="H118" s="127" t="s">
        <v>257</v>
      </c>
      <c r="I118" s="127" t="s">
        <v>257</v>
      </c>
      <c r="J118" s="137"/>
      <c r="K118" s="129" t="s">
        <v>1320</v>
      </c>
      <c r="L118" s="137"/>
      <c r="M118" s="122" t="s">
        <v>259</v>
      </c>
      <c r="N118" s="137"/>
    </row>
    <row r="119" spans="1:14" x14ac:dyDescent="0.25">
      <c r="A119" s="122">
        <v>113</v>
      </c>
      <c r="B119" s="133" t="s">
        <v>1529</v>
      </c>
      <c r="C119" s="135" t="s">
        <v>1530</v>
      </c>
      <c r="D119" s="125">
        <v>5</v>
      </c>
      <c r="E119" s="125">
        <v>4</v>
      </c>
      <c r="F119" s="137"/>
      <c r="G119" s="127" t="s">
        <v>257</v>
      </c>
      <c r="H119" s="127" t="s">
        <v>257</v>
      </c>
      <c r="I119" s="127" t="s">
        <v>257</v>
      </c>
      <c r="J119" s="137"/>
      <c r="K119" s="129" t="s">
        <v>1320</v>
      </c>
      <c r="L119" s="137"/>
      <c r="M119" s="122" t="s">
        <v>259</v>
      </c>
      <c r="N119" s="137"/>
    </row>
    <row r="120" spans="1:14" x14ac:dyDescent="0.25">
      <c r="A120" s="122">
        <v>114</v>
      </c>
      <c r="B120" s="133" t="s">
        <v>1531</v>
      </c>
      <c r="C120" s="135" t="s">
        <v>1532</v>
      </c>
      <c r="D120" s="125">
        <v>5</v>
      </c>
      <c r="E120" s="125">
        <v>4</v>
      </c>
      <c r="F120" s="137"/>
      <c r="G120" s="127" t="s">
        <v>257</v>
      </c>
      <c r="H120" s="127" t="s">
        <v>257</v>
      </c>
      <c r="I120" s="127" t="s">
        <v>257</v>
      </c>
      <c r="J120" s="137"/>
      <c r="K120" s="129" t="s">
        <v>1320</v>
      </c>
      <c r="L120" s="137"/>
      <c r="M120" s="122" t="s">
        <v>259</v>
      </c>
      <c r="N120" s="137"/>
    </row>
    <row r="121" spans="1:14" x14ac:dyDescent="0.25">
      <c r="A121" s="122">
        <v>115</v>
      </c>
      <c r="B121" s="133" t="s">
        <v>552</v>
      </c>
      <c r="C121" s="135" t="s">
        <v>1533</v>
      </c>
      <c r="D121" s="125">
        <v>6</v>
      </c>
      <c r="E121" s="125">
        <v>4</v>
      </c>
      <c r="F121" s="137"/>
      <c r="G121" s="127" t="s">
        <v>257</v>
      </c>
      <c r="H121" s="127" t="s">
        <v>257</v>
      </c>
      <c r="I121" s="127" t="s">
        <v>257</v>
      </c>
      <c r="J121" s="137"/>
      <c r="K121" s="129" t="s">
        <v>1320</v>
      </c>
      <c r="L121" s="137"/>
      <c r="M121" s="122" t="s">
        <v>259</v>
      </c>
      <c r="N121" s="137"/>
    </row>
    <row r="122" spans="1:14" x14ac:dyDescent="0.25">
      <c r="A122" s="122">
        <v>116</v>
      </c>
      <c r="B122" s="133" t="s">
        <v>1534</v>
      </c>
      <c r="C122" s="135" t="s">
        <v>1535</v>
      </c>
      <c r="D122" s="125">
        <v>6</v>
      </c>
      <c r="E122" s="125">
        <v>4</v>
      </c>
      <c r="F122" s="137"/>
      <c r="G122" s="127" t="s">
        <v>257</v>
      </c>
      <c r="H122" s="127" t="s">
        <v>257</v>
      </c>
      <c r="I122" s="127" t="s">
        <v>257</v>
      </c>
      <c r="J122" s="137"/>
      <c r="K122" s="129" t="s">
        <v>1320</v>
      </c>
      <c r="L122" s="137"/>
      <c r="M122" s="122" t="s">
        <v>259</v>
      </c>
      <c r="N122" s="137"/>
    </row>
    <row r="123" spans="1:14" x14ac:dyDescent="0.25">
      <c r="A123" s="122">
        <v>117</v>
      </c>
      <c r="B123" s="133" t="s">
        <v>1536</v>
      </c>
      <c r="C123" s="135" t="s">
        <v>1537</v>
      </c>
      <c r="D123" s="125">
        <v>6</v>
      </c>
      <c r="E123" s="125">
        <v>4</v>
      </c>
      <c r="F123" s="137"/>
      <c r="G123" s="127" t="s">
        <v>257</v>
      </c>
      <c r="H123" s="127" t="s">
        <v>257</v>
      </c>
      <c r="I123" s="127" t="s">
        <v>257</v>
      </c>
      <c r="J123" s="137"/>
      <c r="K123" s="129" t="s">
        <v>1320</v>
      </c>
      <c r="L123" s="137"/>
      <c r="M123" s="122" t="s">
        <v>259</v>
      </c>
      <c r="N123" s="137"/>
    </row>
    <row r="124" spans="1:14" x14ac:dyDescent="0.25">
      <c r="A124" s="122">
        <v>118</v>
      </c>
      <c r="B124" s="133" t="s">
        <v>1538</v>
      </c>
      <c r="C124" s="135" t="s">
        <v>1539</v>
      </c>
      <c r="D124" s="125">
        <v>1</v>
      </c>
      <c r="E124" s="125">
        <v>5</v>
      </c>
      <c r="F124" s="137"/>
      <c r="G124" s="127" t="s">
        <v>257</v>
      </c>
      <c r="H124" s="127" t="s">
        <v>257</v>
      </c>
      <c r="I124" s="127" t="s">
        <v>257</v>
      </c>
      <c r="J124" s="137"/>
      <c r="K124" s="129" t="s">
        <v>1320</v>
      </c>
      <c r="L124" s="137"/>
      <c r="M124" s="122" t="s">
        <v>259</v>
      </c>
      <c r="N124" s="137"/>
    </row>
    <row r="125" spans="1:14" x14ac:dyDescent="0.25">
      <c r="A125" s="122">
        <v>119</v>
      </c>
      <c r="B125" s="133" t="s">
        <v>1540</v>
      </c>
      <c r="C125" s="135" t="s">
        <v>1541</v>
      </c>
      <c r="D125" s="125">
        <v>1</v>
      </c>
      <c r="E125" s="125">
        <v>5</v>
      </c>
      <c r="F125" s="137"/>
      <c r="G125" s="127" t="s">
        <v>257</v>
      </c>
      <c r="H125" s="127" t="s">
        <v>257</v>
      </c>
      <c r="I125" s="127" t="s">
        <v>257</v>
      </c>
      <c r="J125" s="137"/>
      <c r="K125" s="129" t="s">
        <v>1320</v>
      </c>
      <c r="L125" s="137"/>
      <c r="M125" s="122" t="s">
        <v>259</v>
      </c>
      <c r="N125" s="137"/>
    </row>
    <row r="126" spans="1:14" x14ac:dyDescent="0.25">
      <c r="A126" s="122">
        <v>120</v>
      </c>
      <c r="B126" s="133" t="s">
        <v>1542</v>
      </c>
      <c r="C126" s="135" t="s">
        <v>1543</v>
      </c>
      <c r="D126" s="125">
        <v>1</v>
      </c>
      <c r="E126" s="125">
        <v>5</v>
      </c>
      <c r="F126" s="137"/>
      <c r="G126" s="127" t="s">
        <v>257</v>
      </c>
      <c r="H126" s="127" t="s">
        <v>257</v>
      </c>
      <c r="I126" s="127" t="s">
        <v>257</v>
      </c>
      <c r="J126" s="137"/>
      <c r="K126" s="129" t="s">
        <v>1320</v>
      </c>
      <c r="L126" s="137"/>
      <c r="M126" s="122" t="s">
        <v>259</v>
      </c>
      <c r="N126" s="137"/>
    </row>
    <row r="127" spans="1:14" x14ac:dyDescent="0.25">
      <c r="A127" s="122">
        <v>121</v>
      </c>
      <c r="B127" s="133" t="s">
        <v>1333</v>
      </c>
      <c r="C127" s="135" t="s">
        <v>1544</v>
      </c>
      <c r="D127" s="125">
        <v>1</v>
      </c>
      <c r="E127" s="125">
        <v>5</v>
      </c>
      <c r="F127" s="137"/>
      <c r="G127" s="127" t="s">
        <v>257</v>
      </c>
      <c r="H127" s="127" t="s">
        <v>257</v>
      </c>
      <c r="I127" s="127" t="s">
        <v>257</v>
      </c>
      <c r="J127" s="137"/>
      <c r="K127" s="129" t="s">
        <v>1320</v>
      </c>
      <c r="L127" s="137"/>
      <c r="M127" s="122" t="s">
        <v>259</v>
      </c>
      <c r="N127" s="137"/>
    </row>
    <row r="128" spans="1:14" x14ac:dyDescent="0.25">
      <c r="A128" s="122">
        <v>122</v>
      </c>
      <c r="B128" s="133" t="s">
        <v>1545</v>
      </c>
      <c r="C128" s="135" t="s">
        <v>1546</v>
      </c>
      <c r="D128" s="125">
        <v>1</v>
      </c>
      <c r="E128" s="125">
        <v>5</v>
      </c>
      <c r="F128" s="137"/>
      <c r="G128" s="127" t="s">
        <v>257</v>
      </c>
      <c r="H128" s="127" t="s">
        <v>257</v>
      </c>
      <c r="I128" s="127" t="s">
        <v>257</v>
      </c>
      <c r="J128" s="137"/>
      <c r="K128" s="129" t="s">
        <v>1320</v>
      </c>
      <c r="L128" s="137"/>
      <c r="M128" s="122" t="s">
        <v>259</v>
      </c>
      <c r="N128" s="137"/>
    </row>
    <row r="129" spans="1:14" x14ac:dyDescent="0.25">
      <c r="A129" s="122">
        <v>123</v>
      </c>
      <c r="B129" s="133" t="s">
        <v>1547</v>
      </c>
      <c r="C129" s="135" t="s">
        <v>1548</v>
      </c>
      <c r="D129" s="125">
        <v>1</v>
      </c>
      <c r="E129" s="125">
        <v>5</v>
      </c>
      <c r="F129" s="137"/>
      <c r="G129" s="127" t="s">
        <v>257</v>
      </c>
      <c r="H129" s="127" t="s">
        <v>257</v>
      </c>
      <c r="I129" s="127" t="s">
        <v>257</v>
      </c>
      <c r="J129" s="137"/>
      <c r="K129" s="129" t="s">
        <v>1320</v>
      </c>
      <c r="L129" s="137"/>
      <c r="M129" s="122" t="s">
        <v>259</v>
      </c>
      <c r="N129" s="137"/>
    </row>
    <row r="130" spans="1:14" x14ac:dyDescent="0.25">
      <c r="A130" s="122">
        <v>124</v>
      </c>
      <c r="B130" s="133" t="s">
        <v>1549</v>
      </c>
      <c r="C130" s="135" t="s">
        <v>1550</v>
      </c>
      <c r="D130" s="125">
        <v>1</v>
      </c>
      <c r="E130" s="125">
        <v>5</v>
      </c>
      <c r="F130" s="137"/>
      <c r="G130" s="127" t="s">
        <v>257</v>
      </c>
      <c r="H130" s="127" t="s">
        <v>257</v>
      </c>
      <c r="I130" s="127" t="s">
        <v>257</v>
      </c>
      <c r="J130" s="137"/>
      <c r="K130" s="129" t="s">
        <v>1320</v>
      </c>
      <c r="L130" s="137"/>
      <c r="M130" s="122" t="s">
        <v>259</v>
      </c>
      <c r="N130" s="137"/>
    </row>
    <row r="131" spans="1:14" x14ac:dyDescent="0.25">
      <c r="A131" s="122">
        <v>125</v>
      </c>
      <c r="B131" s="133" t="s">
        <v>1551</v>
      </c>
      <c r="C131" s="135" t="s">
        <v>1552</v>
      </c>
      <c r="D131" s="125">
        <v>1</v>
      </c>
      <c r="E131" s="125">
        <v>5</v>
      </c>
      <c r="F131" s="137"/>
      <c r="G131" s="127" t="s">
        <v>257</v>
      </c>
      <c r="H131" s="127" t="s">
        <v>257</v>
      </c>
      <c r="I131" s="127" t="s">
        <v>257</v>
      </c>
      <c r="J131" s="137"/>
      <c r="K131" s="129" t="s">
        <v>1320</v>
      </c>
      <c r="L131" s="137"/>
      <c r="M131" s="122" t="s">
        <v>259</v>
      </c>
      <c r="N131" s="137"/>
    </row>
    <row r="132" spans="1:14" x14ac:dyDescent="0.25">
      <c r="A132" s="122">
        <v>126</v>
      </c>
      <c r="B132" s="133" t="s">
        <v>1553</v>
      </c>
      <c r="C132" s="135" t="s">
        <v>1554</v>
      </c>
      <c r="D132" s="125">
        <v>1</v>
      </c>
      <c r="E132" s="125">
        <v>5</v>
      </c>
      <c r="F132" s="137"/>
      <c r="G132" s="127" t="s">
        <v>257</v>
      </c>
      <c r="H132" s="127" t="s">
        <v>257</v>
      </c>
      <c r="I132" s="127" t="s">
        <v>257</v>
      </c>
      <c r="J132" s="137"/>
      <c r="K132" s="129" t="s">
        <v>1320</v>
      </c>
      <c r="L132" s="137"/>
      <c r="M132" s="122" t="s">
        <v>259</v>
      </c>
      <c r="N132" s="137"/>
    </row>
    <row r="133" spans="1:14" x14ac:dyDescent="0.25">
      <c r="A133" s="122">
        <v>127</v>
      </c>
      <c r="B133" s="133" t="s">
        <v>1555</v>
      </c>
      <c r="C133" s="135" t="s">
        <v>1556</v>
      </c>
      <c r="D133" s="125">
        <v>1</v>
      </c>
      <c r="E133" s="125">
        <v>5</v>
      </c>
      <c r="F133" s="137"/>
      <c r="G133" s="127" t="s">
        <v>257</v>
      </c>
      <c r="H133" s="127" t="s">
        <v>257</v>
      </c>
      <c r="I133" s="127" t="s">
        <v>257</v>
      </c>
      <c r="J133" s="137"/>
      <c r="K133" s="129" t="s">
        <v>1320</v>
      </c>
      <c r="L133" s="137"/>
      <c r="M133" s="122" t="s">
        <v>259</v>
      </c>
      <c r="N133" s="137"/>
    </row>
    <row r="134" spans="1:14" x14ac:dyDescent="0.25">
      <c r="A134" s="122">
        <v>128</v>
      </c>
      <c r="B134" s="133" t="s">
        <v>1557</v>
      </c>
      <c r="C134" s="135" t="s">
        <v>1558</v>
      </c>
      <c r="D134" s="125">
        <v>1</v>
      </c>
      <c r="E134" s="125">
        <v>5</v>
      </c>
      <c r="F134" s="137"/>
      <c r="G134" s="127" t="s">
        <v>257</v>
      </c>
      <c r="H134" s="127" t="s">
        <v>257</v>
      </c>
      <c r="I134" s="127" t="s">
        <v>257</v>
      </c>
      <c r="J134" s="137"/>
      <c r="K134" s="129" t="s">
        <v>1320</v>
      </c>
      <c r="L134" s="137"/>
      <c r="M134" s="122" t="s">
        <v>259</v>
      </c>
      <c r="N134" s="137"/>
    </row>
    <row r="135" spans="1:14" x14ac:dyDescent="0.25">
      <c r="A135" s="122">
        <v>129</v>
      </c>
      <c r="B135" s="133" t="s">
        <v>1559</v>
      </c>
      <c r="C135" s="135" t="s">
        <v>1560</v>
      </c>
      <c r="D135" s="125">
        <v>1</v>
      </c>
      <c r="E135" s="125">
        <v>5</v>
      </c>
      <c r="F135" s="137"/>
      <c r="G135" s="127" t="s">
        <v>257</v>
      </c>
      <c r="H135" s="127" t="s">
        <v>257</v>
      </c>
      <c r="I135" s="127" t="s">
        <v>257</v>
      </c>
      <c r="J135" s="137"/>
      <c r="K135" s="129" t="s">
        <v>1320</v>
      </c>
      <c r="L135" s="137"/>
      <c r="M135" s="122" t="s">
        <v>259</v>
      </c>
      <c r="N135" s="137"/>
    </row>
    <row r="136" spans="1:14" x14ac:dyDescent="0.25">
      <c r="A136" s="122">
        <v>130</v>
      </c>
      <c r="B136" s="148" t="s">
        <v>1561</v>
      </c>
      <c r="C136" s="149" t="s">
        <v>1562</v>
      </c>
      <c r="D136" s="125">
        <v>1</v>
      </c>
      <c r="E136" s="125">
        <v>5</v>
      </c>
      <c r="F136" s="137"/>
      <c r="G136" s="127" t="s">
        <v>257</v>
      </c>
      <c r="H136" s="127" t="s">
        <v>257</v>
      </c>
      <c r="I136" s="127" t="s">
        <v>257</v>
      </c>
      <c r="J136" s="137"/>
      <c r="K136" s="129" t="s">
        <v>1320</v>
      </c>
      <c r="L136" s="137"/>
      <c r="M136" s="122" t="s">
        <v>259</v>
      </c>
      <c r="N136" s="137"/>
    </row>
    <row r="137" spans="1:14" x14ac:dyDescent="0.25">
      <c r="A137" s="122">
        <v>131</v>
      </c>
      <c r="B137" s="133" t="s">
        <v>711</v>
      </c>
      <c r="C137" s="135" t="s">
        <v>1563</v>
      </c>
      <c r="D137" s="125">
        <v>1</v>
      </c>
      <c r="E137" s="125">
        <v>5</v>
      </c>
      <c r="F137" s="137"/>
      <c r="G137" s="127" t="s">
        <v>257</v>
      </c>
      <c r="H137" s="127" t="s">
        <v>257</v>
      </c>
      <c r="I137" s="127" t="s">
        <v>257</v>
      </c>
      <c r="J137" s="137"/>
      <c r="K137" s="129" t="s">
        <v>1320</v>
      </c>
      <c r="L137" s="137"/>
      <c r="M137" s="122" t="s">
        <v>259</v>
      </c>
      <c r="N137" s="137"/>
    </row>
    <row r="138" spans="1:14" x14ac:dyDescent="0.25">
      <c r="A138" s="122">
        <v>132</v>
      </c>
      <c r="B138" s="133" t="s">
        <v>1564</v>
      </c>
      <c r="C138" s="150" t="s">
        <v>1565</v>
      </c>
      <c r="D138" s="125">
        <v>1</v>
      </c>
      <c r="E138" s="125">
        <v>5</v>
      </c>
      <c r="F138" s="137"/>
      <c r="G138" s="127" t="s">
        <v>257</v>
      </c>
      <c r="H138" s="127" t="s">
        <v>257</v>
      </c>
      <c r="I138" s="127" t="s">
        <v>257</v>
      </c>
      <c r="J138" s="137"/>
      <c r="K138" s="129" t="s">
        <v>1320</v>
      </c>
      <c r="L138" s="137"/>
      <c r="M138" s="122" t="s">
        <v>259</v>
      </c>
      <c r="N138" s="137"/>
    </row>
    <row r="139" spans="1:14" x14ac:dyDescent="0.25">
      <c r="A139" s="122">
        <v>133</v>
      </c>
      <c r="B139" s="133" t="s">
        <v>1566</v>
      </c>
      <c r="C139" s="135" t="s">
        <v>1567</v>
      </c>
      <c r="D139" s="125">
        <v>2</v>
      </c>
      <c r="E139" s="125">
        <v>5</v>
      </c>
      <c r="F139" s="137"/>
      <c r="G139" s="127" t="s">
        <v>257</v>
      </c>
      <c r="H139" s="127" t="s">
        <v>257</v>
      </c>
      <c r="I139" s="127" t="s">
        <v>257</v>
      </c>
      <c r="J139" s="137"/>
      <c r="K139" s="129" t="s">
        <v>1320</v>
      </c>
      <c r="L139" s="137"/>
      <c r="M139" s="122" t="s">
        <v>259</v>
      </c>
      <c r="N139" s="137"/>
    </row>
    <row r="140" spans="1:14" x14ac:dyDescent="0.25">
      <c r="A140" s="122">
        <v>134</v>
      </c>
      <c r="B140" s="133" t="s">
        <v>472</v>
      </c>
      <c r="C140" s="135" t="s">
        <v>1568</v>
      </c>
      <c r="D140" s="125">
        <v>2</v>
      </c>
      <c r="E140" s="125">
        <v>5</v>
      </c>
      <c r="F140" s="137"/>
      <c r="G140" s="127" t="s">
        <v>257</v>
      </c>
      <c r="H140" s="127" t="s">
        <v>257</v>
      </c>
      <c r="I140" s="127" t="s">
        <v>257</v>
      </c>
      <c r="J140" s="137"/>
      <c r="K140" s="129" t="s">
        <v>1320</v>
      </c>
      <c r="L140" s="137"/>
      <c r="M140" s="122" t="s">
        <v>259</v>
      </c>
      <c r="N140" s="137"/>
    </row>
    <row r="141" spans="1:14" x14ac:dyDescent="0.25">
      <c r="A141" s="122">
        <v>135</v>
      </c>
      <c r="B141" s="133" t="s">
        <v>1569</v>
      </c>
      <c r="C141" s="135" t="s">
        <v>1570</v>
      </c>
      <c r="D141" s="125">
        <v>2</v>
      </c>
      <c r="E141" s="125">
        <v>5</v>
      </c>
      <c r="F141" s="137"/>
      <c r="G141" s="127" t="s">
        <v>257</v>
      </c>
      <c r="H141" s="127" t="s">
        <v>257</v>
      </c>
      <c r="I141" s="127" t="s">
        <v>257</v>
      </c>
      <c r="J141" s="137"/>
      <c r="K141" s="129" t="s">
        <v>1320</v>
      </c>
      <c r="L141" s="137"/>
      <c r="M141" s="122" t="s">
        <v>259</v>
      </c>
      <c r="N141" s="137"/>
    </row>
    <row r="142" spans="1:14" x14ac:dyDescent="0.25">
      <c r="A142" s="122">
        <v>136</v>
      </c>
      <c r="B142" s="133" t="s">
        <v>1571</v>
      </c>
      <c r="C142" s="135" t="s">
        <v>1572</v>
      </c>
      <c r="D142" s="125">
        <v>2</v>
      </c>
      <c r="E142" s="125">
        <v>5</v>
      </c>
      <c r="F142" s="137"/>
      <c r="G142" s="127" t="s">
        <v>257</v>
      </c>
      <c r="H142" s="127" t="s">
        <v>257</v>
      </c>
      <c r="I142" s="127" t="s">
        <v>257</v>
      </c>
      <c r="J142" s="137"/>
      <c r="K142" s="129" t="s">
        <v>1320</v>
      </c>
      <c r="L142" s="137"/>
      <c r="M142" s="122" t="s">
        <v>259</v>
      </c>
      <c r="N142" s="137"/>
    </row>
    <row r="143" spans="1:14" x14ac:dyDescent="0.25">
      <c r="A143" s="122">
        <v>137</v>
      </c>
      <c r="B143" s="133" t="s">
        <v>699</v>
      </c>
      <c r="C143" s="135" t="s">
        <v>1573</v>
      </c>
      <c r="D143" s="125">
        <v>2</v>
      </c>
      <c r="E143" s="125">
        <v>5</v>
      </c>
      <c r="F143" s="137"/>
      <c r="G143" s="127" t="s">
        <v>257</v>
      </c>
      <c r="H143" s="127" t="s">
        <v>257</v>
      </c>
      <c r="I143" s="127" t="s">
        <v>257</v>
      </c>
      <c r="J143" s="137"/>
      <c r="K143" s="129" t="s">
        <v>1320</v>
      </c>
      <c r="L143" s="137"/>
      <c r="M143" s="122" t="s">
        <v>259</v>
      </c>
      <c r="N143" s="137"/>
    </row>
    <row r="144" spans="1:14" x14ac:dyDescent="0.25">
      <c r="A144" s="122">
        <v>138</v>
      </c>
      <c r="B144" s="133" t="s">
        <v>1574</v>
      </c>
      <c r="C144" s="135" t="s">
        <v>1575</v>
      </c>
      <c r="D144" s="125">
        <v>2</v>
      </c>
      <c r="E144" s="125">
        <v>5</v>
      </c>
      <c r="F144" s="137"/>
      <c r="G144" s="127" t="s">
        <v>257</v>
      </c>
      <c r="H144" s="127" t="s">
        <v>257</v>
      </c>
      <c r="I144" s="127" t="s">
        <v>257</v>
      </c>
      <c r="J144" s="137"/>
      <c r="K144" s="129" t="s">
        <v>1320</v>
      </c>
      <c r="L144" s="137"/>
      <c r="M144" s="122" t="s">
        <v>259</v>
      </c>
      <c r="N144" s="137"/>
    </row>
    <row r="145" spans="1:14" x14ac:dyDescent="0.25">
      <c r="A145" s="122">
        <v>139</v>
      </c>
      <c r="B145" s="133" t="s">
        <v>1576</v>
      </c>
      <c r="C145" s="135" t="s">
        <v>1577</v>
      </c>
      <c r="D145" s="125">
        <v>2</v>
      </c>
      <c r="E145" s="125">
        <v>5</v>
      </c>
      <c r="F145" s="137"/>
      <c r="G145" s="127" t="s">
        <v>257</v>
      </c>
      <c r="H145" s="127" t="s">
        <v>257</v>
      </c>
      <c r="I145" s="127" t="s">
        <v>257</v>
      </c>
      <c r="J145" s="137"/>
      <c r="K145" s="129" t="s">
        <v>1320</v>
      </c>
      <c r="L145" s="137"/>
      <c r="M145" s="122" t="s">
        <v>259</v>
      </c>
      <c r="N145" s="137"/>
    </row>
    <row r="146" spans="1:14" x14ac:dyDescent="0.25">
      <c r="A146" s="122">
        <v>140</v>
      </c>
      <c r="B146" s="133" t="s">
        <v>1578</v>
      </c>
      <c r="C146" s="135" t="s">
        <v>1579</v>
      </c>
      <c r="D146" s="125">
        <v>2</v>
      </c>
      <c r="E146" s="125">
        <v>5</v>
      </c>
      <c r="F146" s="137"/>
      <c r="G146" s="127" t="s">
        <v>257</v>
      </c>
      <c r="H146" s="127" t="s">
        <v>257</v>
      </c>
      <c r="I146" s="127" t="s">
        <v>257</v>
      </c>
      <c r="J146" s="137"/>
      <c r="K146" s="129" t="s">
        <v>1320</v>
      </c>
      <c r="L146" s="137"/>
      <c r="M146" s="122" t="s">
        <v>259</v>
      </c>
      <c r="N146" s="137"/>
    </row>
    <row r="147" spans="1:14" x14ac:dyDescent="0.25">
      <c r="A147" s="122">
        <v>141</v>
      </c>
      <c r="B147" s="133" t="s">
        <v>1580</v>
      </c>
      <c r="C147" s="135" t="s">
        <v>1581</v>
      </c>
      <c r="D147" s="125">
        <v>2</v>
      </c>
      <c r="E147" s="125">
        <v>5</v>
      </c>
      <c r="F147" s="137"/>
      <c r="G147" s="127" t="s">
        <v>257</v>
      </c>
      <c r="H147" s="127" t="s">
        <v>257</v>
      </c>
      <c r="I147" s="127" t="s">
        <v>257</v>
      </c>
      <c r="J147" s="137"/>
      <c r="K147" s="129" t="s">
        <v>1320</v>
      </c>
      <c r="L147" s="137"/>
      <c r="M147" s="122" t="s">
        <v>259</v>
      </c>
      <c r="N147" s="137"/>
    </row>
    <row r="148" spans="1:14" x14ac:dyDescent="0.25">
      <c r="A148" s="122">
        <v>142</v>
      </c>
      <c r="B148" s="133" t="s">
        <v>1582</v>
      </c>
      <c r="C148" s="135" t="s">
        <v>1583</v>
      </c>
      <c r="D148" s="125">
        <v>2</v>
      </c>
      <c r="E148" s="125">
        <v>5</v>
      </c>
      <c r="F148" s="137"/>
      <c r="G148" s="127" t="s">
        <v>257</v>
      </c>
      <c r="H148" s="127" t="s">
        <v>257</v>
      </c>
      <c r="I148" s="127" t="s">
        <v>257</v>
      </c>
      <c r="J148" s="137"/>
      <c r="K148" s="129" t="s">
        <v>1320</v>
      </c>
      <c r="L148" s="137"/>
      <c r="M148" s="122" t="s">
        <v>259</v>
      </c>
      <c r="N148" s="137"/>
    </row>
    <row r="149" spans="1:14" x14ac:dyDescent="0.25">
      <c r="A149" s="122">
        <v>143</v>
      </c>
      <c r="B149" s="133" t="s">
        <v>1584</v>
      </c>
      <c r="C149" s="135" t="s">
        <v>1585</v>
      </c>
      <c r="D149" s="125">
        <v>2</v>
      </c>
      <c r="E149" s="125">
        <v>5</v>
      </c>
      <c r="F149" s="137"/>
      <c r="G149" s="127" t="s">
        <v>257</v>
      </c>
      <c r="H149" s="127" t="s">
        <v>257</v>
      </c>
      <c r="I149" s="127" t="s">
        <v>257</v>
      </c>
      <c r="J149" s="137"/>
      <c r="K149" s="129" t="s">
        <v>1320</v>
      </c>
      <c r="L149" s="137"/>
      <c r="M149" s="122" t="s">
        <v>259</v>
      </c>
      <c r="N149" s="137"/>
    </row>
    <row r="150" spans="1:14" x14ac:dyDescent="0.25">
      <c r="A150" s="122">
        <v>144</v>
      </c>
      <c r="B150" s="133" t="s">
        <v>1586</v>
      </c>
      <c r="C150" s="135" t="s">
        <v>1587</v>
      </c>
      <c r="D150" s="125">
        <v>2</v>
      </c>
      <c r="E150" s="125">
        <v>5</v>
      </c>
      <c r="F150" s="137"/>
      <c r="G150" s="127" t="s">
        <v>257</v>
      </c>
      <c r="H150" s="127" t="s">
        <v>257</v>
      </c>
      <c r="I150" s="127" t="s">
        <v>257</v>
      </c>
      <c r="J150" s="137"/>
      <c r="K150" s="129" t="s">
        <v>1320</v>
      </c>
      <c r="L150" s="137"/>
      <c r="M150" s="122" t="s">
        <v>259</v>
      </c>
      <c r="N150" s="137"/>
    </row>
    <row r="151" spans="1:14" x14ac:dyDescent="0.25">
      <c r="A151" s="122">
        <v>145</v>
      </c>
      <c r="B151" s="133" t="s">
        <v>1588</v>
      </c>
      <c r="C151" s="135" t="s">
        <v>1589</v>
      </c>
      <c r="D151" s="125">
        <v>2</v>
      </c>
      <c r="E151" s="125">
        <v>5</v>
      </c>
      <c r="F151" s="137"/>
      <c r="G151" s="127" t="s">
        <v>257</v>
      </c>
      <c r="H151" s="127" t="s">
        <v>257</v>
      </c>
      <c r="I151" s="127" t="s">
        <v>257</v>
      </c>
      <c r="J151" s="137"/>
      <c r="K151" s="129" t="s">
        <v>1320</v>
      </c>
      <c r="L151" s="137"/>
      <c r="M151" s="122" t="s">
        <v>259</v>
      </c>
      <c r="N151" s="137"/>
    </row>
    <row r="152" spans="1:14" x14ac:dyDescent="0.25">
      <c r="A152" s="122">
        <v>146</v>
      </c>
      <c r="B152" s="133" t="s">
        <v>1590</v>
      </c>
      <c r="C152" s="135" t="s">
        <v>1591</v>
      </c>
      <c r="D152" s="125">
        <v>2</v>
      </c>
      <c r="E152" s="125">
        <v>5</v>
      </c>
      <c r="F152" s="137"/>
      <c r="G152" s="127" t="s">
        <v>257</v>
      </c>
      <c r="H152" s="127" t="s">
        <v>257</v>
      </c>
      <c r="I152" s="127" t="s">
        <v>257</v>
      </c>
      <c r="J152" s="137"/>
      <c r="K152" s="129" t="s">
        <v>1320</v>
      </c>
      <c r="L152" s="137"/>
      <c r="M152" s="122" t="s">
        <v>259</v>
      </c>
      <c r="N152" s="137"/>
    </row>
    <row r="153" spans="1:14" x14ac:dyDescent="0.25">
      <c r="A153" s="122">
        <v>147</v>
      </c>
      <c r="B153" s="133" t="s">
        <v>1592</v>
      </c>
      <c r="C153" s="135" t="s">
        <v>1593</v>
      </c>
      <c r="D153" s="125">
        <v>2</v>
      </c>
      <c r="E153" s="125">
        <v>5</v>
      </c>
      <c r="F153" s="137"/>
      <c r="G153" s="127" t="s">
        <v>257</v>
      </c>
      <c r="H153" s="127" t="s">
        <v>257</v>
      </c>
      <c r="I153" s="127" t="s">
        <v>257</v>
      </c>
      <c r="J153" s="137"/>
      <c r="K153" s="129" t="s">
        <v>1320</v>
      </c>
      <c r="L153" s="137"/>
      <c r="M153" s="122" t="s">
        <v>259</v>
      </c>
      <c r="N153" s="137"/>
    </row>
    <row r="154" spans="1:14" x14ac:dyDescent="0.25">
      <c r="A154" s="122">
        <v>148</v>
      </c>
      <c r="B154" s="133" t="s">
        <v>1594</v>
      </c>
      <c r="C154" s="135" t="s">
        <v>1595</v>
      </c>
      <c r="D154" s="125">
        <v>3</v>
      </c>
      <c r="E154" s="125">
        <v>5</v>
      </c>
      <c r="F154" s="137"/>
      <c r="G154" s="127" t="s">
        <v>257</v>
      </c>
      <c r="H154" s="127" t="s">
        <v>257</v>
      </c>
      <c r="I154" s="127" t="s">
        <v>257</v>
      </c>
      <c r="J154" s="137"/>
      <c r="K154" s="129" t="s">
        <v>1320</v>
      </c>
      <c r="L154" s="137"/>
      <c r="M154" s="122" t="s">
        <v>259</v>
      </c>
      <c r="N154" s="137"/>
    </row>
    <row r="155" spans="1:14" x14ac:dyDescent="0.25">
      <c r="A155" s="122">
        <v>149</v>
      </c>
      <c r="B155" s="133" t="s">
        <v>1596</v>
      </c>
      <c r="C155" s="135" t="s">
        <v>1597</v>
      </c>
      <c r="D155" s="125">
        <v>3</v>
      </c>
      <c r="E155" s="125">
        <v>5</v>
      </c>
      <c r="F155" s="137"/>
      <c r="G155" s="127" t="s">
        <v>257</v>
      </c>
      <c r="H155" s="127" t="s">
        <v>257</v>
      </c>
      <c r="I155" s="127" t="s">
        <v>257</v>
      </c>
      <c r="J155" s="137"/>
      <c r="K155" s="129" t="s">
        <v>1320</v>
      </c>
      <c r="L155" s="137"/>
      <c r="M155" s="122" t="s">
        <v>259</v>
      </c>
      <c r="N155" s="137"/>
    </row>
    <row r="156" spans="1:14" x14ac:dyDescent="0.25">
      <c r="A156" s="122">
        <v>150</v>
      </c>
      <c r="B156" s="133" t="s">
        <v>1598</v>
      </c>
      <c r="C156" s="135" t="s">
        <v>1599</v>
      </c>
      <c r="D156" s="125">
        <v>3</v>
      </c>
      <c r="E156" s="125">
        <v>5</v>
      </c>
      <c r="F156" s="137"/>
      <c r="G156" s="127" t="s">
        <v>257</v>
      </c>
      <c r="H156" s="127" t="s">
        <v>257</v>
      </c>
      <c r="I156" s="127" t="s">
        <v>257</v>
      </c>
      <c r="J156" s="137"/>
      <c r="K156" s="129" t="s">
        <v>1320</v>
      </c>
      <c r="L156" s="137"/>
      <c r="M156" s="122" t="s">
        <v>259</v>
      </c>
      <c r="N156" s="137"/>
    </row>
    <row r="157" spans="1:14" x14ac:dyDescent="0.25">
      <c r="A157" s="122">
        <v>151</v>
      </c>
      <c r="B157" s="133" t="s">
        <v>1600</v>
      </c>
      <c r="C157" s="135" t="s">
        <v>1601</v>
      </c>
      <c r="D157" s="125">
        <v>3</v>
      </c>
      <c r="E157" s="125">
        <v>5</v>
      </c>
      <c r="F157" s="137"/>
      <c r="G157" s="127" t="s">
        <v>257</v>
      </c>
      <c r="H157" s="127" t="s">
        <v>257</v>
      </c>
      <c r="I157" s="127" t="s">
        <v>257</v>
      </c>
      <c r="J157" s="137"/>
      <c r="K157" s="129" t="s">
        <v>1320</v>
      </c>
      <c r="L157" s="137"/>
      <c r="M157" s="122" t="s">
        <v>259</v>
      </c>
      <c r="N157" s="137"/>
    </row>
    <row r="158" spans="1:14" x14ac:dyDescent="0.25">
      <c r="A158" s="122">
        <v>152</v>
      </c>
      <c r="B158" s="133" t="s">
        <v>1602</v>
      </c>
      <c r="C158" s="135" t="s">
        <v>1603</v>
      </c>
      <c r="D158" s="125">
        <v>3</v>
      </c>
      <c r="E158" s="125">
        <v>5</v>
      </c>
      <c r="F158" s="137"/>
      <c r="G158" s="127" t="s">
        <v>257</v>
      </c>
      <c r="H158" s="127" t="s">
        <v>257</v>
      </c>
      <c r="I158" s="127" t="s">
        <v>257</v>
      </c>
      <c r="J158" s="137"/>
      <c r="K158" s="129" t="s">
        <v>1320</v>
      </c>
      <c r="L158" s="137"/>
      <c r="M158" s="122" t="s">
        <v>259</v>
      </c>
      <c r="N158" s="137"/>
    </row>
    <row r="159" spans="1:14" x14ac:dyDescent="0.25">
      <c r="A159" s="122">
        <v>153</v>
      </c>
      <c r="B159" s="133" t="s">
        <v>1604</v>
      </c>
      <c r="C159" s="135" t="s">
        <v>1605</v>
      </c>
      <c r="D159" s="125">
        <v>3</v>
      </c>
      <c r="E159" s="125">
        <v>5</v>
      </c>
      <c r="F159" s="137"/>
      <c r="G159" s="127" t="s">
        <v>257</v>
      </c>
      <c r="H159" s="127" t="s">
        <v>257</v>
      </c>
      <c r="I159" s="127" t="s">
        <v>257</v>
      </c>
      <c r="J159" s="137"/>
      <c r="K159" s="129" t="s">
        <v>1320</v>
      </c>
      <c r="L159" s="137"/>
      <c r="M159" s="122" t="s">
        <v>259</v>
      </c>
      <c r="N159" s="137"/>
    </row>
    <row r="160" spans="1:14" x14ac:dyDescent="0.25">
      <c r="A160" s="122">
        <v>154</v>
      </c>
      <c r="B160" s="133" t="s">
        <v>1606</v>
      </c>
      <c r="C160" s="135" t="s">
        <v>1607</v>
      </c>
      <c r="D160" s="125">
        <v>3</v>
      </c>
      <c r="E160" s="125">
        <v>5</v>
      </c>
      <c r="F160" s="137"/>
      <c r="G160" s="127" t="s">
        <v>257</v>
      </c>
      <c r="H160" s="127" t="s">
        <v>257</v>
      </c>
      <c r="I160" s="127" t="s">
        <v>257</v>
      </c>
      <c r="J160" s="137"/>
      <c r="K160" s="129" t="s">
        <v>1320</v>
      </c>
      <c r="L160" s="137"/>
      <c r="M160" s="122" t="s">
        <v>259</v>
      </c>
      <c r="N160" s="137"/>
    </row>
    <row r="161" spans="1:14" x14ac:dyDescent="0.25">
      <c r="A161" s="122">
        <v>155</v>
      </c>
      <c r="B161" s="133" t="s">
        <v>1608</v>
      </c>
      <c r="C161" s="135" t="s">
        <v>1609</v>
      </c>
      <c r="D161" s="125">
        <v>3</v>
      </c>
      <c r="E161" s="125">
        <v>5</v>
      </c>
      <c r="F161" s="137"/>
      <c r="G161" s="127" t="s">
        <v>257</v>
      </c>
      <c r="H161" s="127" t="s">
        <v>257</v>
      </c>
      <c r="I161" s="127" t="s">
        <v>257</v>
      </c>
      <c r="J161" s="137"/>
      <c r="K161" s="129" t="s">
        <v>1320</v>
      </c>
      <c r="L161" s="137"/>
      <c r="M161" s="122" t="s">
        <v>259</v>
      </c>
      <c r="N161" s="137"/>
    </row>
    <row r="162" spans="1:14" x14ac:dyDescent="0.25">
      <c r="A162" s="122">
        <v>156</v>
      </c>
      <c r="B162" s="133" t="s">
        <v>284</v>
      </c>
      <c r="C162" s="135" t="s">
        <v>1610</v>
      </c>
      <c r="D162" s="125">
        <v>3</v>
      </c>
      <c r="E162" s="125">
        <v>5</v>
      </c>
      <c r="F162" s="137"/>
      <c r="G162" s="127" t="s">
        <v>257</v>
      </c>
      <c r="H162" s="127" t="s">
        <v>257</v>
      </c>
      <c r="I162" s="127" t="s">
        <v>257</v>
      </c>
      <c r="J162" s="137"/>
      <c r="K162" s="129" t="s">
        <v>1320</v>
      </c>
      <c r="L162" s="137"/>
      <c r="M162" s="122" t="s">
        <v>259</v>
      </c>
      <c r="N162" s="137"/>
    </row>
    <row r="163" spans="1:14" x14ac:dyDescent="0.25">
      <c r="A163" s="122">
        <v>157</v>
      </c>
      <c r="B163" s="133" t="s">
        <v>1611</v>
      </c>
      <c r="C163" s="135" t="s">
        <v>1612</v>
      </c>
      <c r="D163" s="125">
        <v>3</v>
      </c>
      <c r="E163" s="125">
        <v>5</v>
      </c>
      <c r="F163" s="137"/>
      <c r="G163" s="127" t="s">
        <v>257</v>
      </c>
      <c r="H163" s="127" t="s">
        <v>257</v>
      </c>
      <c r="I163" s="127" t="s">
        <v>257</v>
      </c>
      <c r="J163" s="137"/>
      <c r="K163" s="129" t="s">
        <v>1320</v>
      </c>
      <c r="L163" s="137"/>
      <c r="M163" s="122" t="s">
        <v>259</v>
      </c>
      <c r="N163" s="137"/>
    </row>
    <row r="164" spans="1:14" x14ac:dyDescent="0.25">
      <c r="A164" s="122">
        <v>158</v>
      </c>
      <c r="B164" s="133" t="s">
        <v>1613</v>
      </c>
      <c r="C164" s="135" t="s">
        <v>1614</v>
      </c>
      <c r="D164" s="125">
        <v>3</v>
      </c>
      <c r="E164" s="125">
        <v>5</v>
      </c>
      <c r="F164" s="137"/>
      <c r="G164" s="127" t="s">
        <v>257</v>
      </c>
      <c r="H164" s="127" t="s">
        <v>257</v>
      </c>
      <c r="I164" s="127" t="s">
        <v>257</v>
      </c>
      <c r="J164" s="137"/>
      <c r="K164" s="129" t="s">
        <v>1320</v>
      </c>
      <c r="L164" s="137"/>
      <c r="M164" s="122" t="s">
        <v>259</v>
      </c>
      <c r="N164" s="137"/>
    </row>
    <row r="165" spans="1:14" x14ac:dyDescent="0.25">
      <c r="A165" s="122">
        <v>159</v>
      </c>
      <c r="B165" s="133" t="s">
        <v>1615</v>
      </c>
      <c r="C165" s="135" t="s">
        <v>1616</v>
      </c>
      <c r="D165" s="125">
        <v>3</v>
      </c>
      <c r="E165" s="125">
        <v>5</v>
      </c>
      <c r="F165" s="137"/>
      <c r="G165" s="127" t="s">
        <v>257</v>
      </c>
      <c r="H165" s="127" t="s">
        <v>257</v>
      </c>
      <c r="I165" s="127" t="s">
        <v>257</v>
      </c>
      <c r="J165" s="137"/>
      <c r="K165" s="129" t="s">
        <v>1320</v>
      </c>
      <c r="L165" s="137"/>
      <c r="M165" s="122" t="s">
        <v>259</v>
      </c>
      <c r="N165" s="137"/>
    </row>
    <row r="166" spans="1:14" x14ac:dyDescent="0.25">
      <c r="A166" s="122">
        <v>160</v>
      </c>
      <c r="B166" s="133" t="s">
        <v>730</v>
      </c>
      <c r="C166" s="135" t="s">
        <v>1617</v>
      </c>
      <c r="D166" s="125">
        <v>3</v>
      </c>
      <c r="E166" s="125">
        <v>5</v>
      </c>
      <c r="F166" s="137"/>
      <c r="G166" s="127" t="s">
        <v>257</v>
      </c>
      <c r="H166" s="127" t="s">
        <v>257</v>
      </c>
      <c r="I166" s="127" t="s">
        <v>257</v>
      </c>
      <c r="J166" s="137"/>
      <c r="K166" s="129" t="s">
        <v>1320</v>
      </c>
      <c r="L166" s="137"/>
      <c r="M166" s="122" t="s">
        <v>259</v>
      </c>
      <c r="N166" s="137"/>
    </row>
    <row r="167" spans="1:14" x14ac:dyDescent="0.25">
      <c r="A167" s="122">
        <v>161</v>
      </c>
      <c r="B167" s="133" t="s">
        <v>1618</v>
      </c>
      <c r="C167" s="135" t="s">
        <v>1619</v>
      </c>
      <c r="D167" s="125">
        <v>3</v>
      </c>
      <c r="E167" s="125">
        <v>5</v>
      </c>
      <c r="F167" s="137"/>
      <c r="G167" s="127" t="s">
        <v>257</v>
      </c>
      <c r="H167" s="127" t="s">
        <v>257</v>
      </c>
      <c r="I167" s="127" t="s">
        <v>257</v>
      </c>
      <c r="J167" s="137"/>
      <c r="K167" s="129" t="s">
        <v>1320</v>
      </c>
      <c r="L167" s="137"/>
      <c r="M167" s="122" t="s">
        <v>259</v>
      </c>
      <c r="N167" s="137"/>
    </row>
    <row r="168" spans="1:14" x14ac:dyDescent="0.25">
      <c r="A168" s="122">
        <v>162</v>
      </c>
      <c r="B168" s="133" t="s">
        <v>1620</v>
      </c>
      <c r="C168" s="135" t="s">
        <v>1621</v>
      </c>
      <c r="D168" s="125">
        <v>3</v>
      </c>
      <c r="E168" s="125">
        <v>5</v>
      </c>
      <c r="F168" s="137"/>
      <c r="G168" s="127" t="s">
        <v>257</v>
      </c>
      <c r="H168" s="127" t="s">
        <v>257</v>
      </c>
      <c r="I168" s="127" t="s">
        <v>257</v>
      </c>
      <c r="J168" s="137"/>
      <c r="K168" s="129" t="s">
        <v>1320</v>
      </c>
      <c r="L168" s="137"/>
      <c r="M168" s="122" t="s">
        <v>259</v>
      </c>
      <c r="N168" s="137"/>
    </row>
    <row r="169" spans="1:14" x14ac:dyDescent="0.25">
      <c r="A169" s="122">
        <v>163</v>
      </c>
      <c r="B169" s="133" t="s">
        <v>1622</v>
      </c>
      <c r="C169" s="135" t="s">
        <v>1623</v>
      </c>
      <c r="D169" s="125">
        <v>3</v>
      </c>
      <c r="E169" s="125">
        <v>5</v>
      </c>
      <c r="F169" s="137"/>
      <c r="G169" s="127" t="s">
        <v>257</v>
      </c>
      <c r="H169" s="127" t="s">
        <v>257</v>
      </c>
      <c r="I169" s="127" t="s">
        <v>257</v>
      </c>
      <c r="J169" s="137"/>
      <c r="K169" s="129" t="s">
        <v>1320</v>
      </c>
      <c r="L169" s="151"/>
      <c r="M169" s="122" t="s">
        <v>259</v>
      </c>
      <c r="N169" s="151"/>
    </row>
    <row r="170" spans="1:14" x14ac:dyDescent="0.25">
      <c r="A170" s="122">
        <v>164</v>
      </c>
      <c r="B170" s="133" t="s">
        <v>1624</v>
      </c>
      <c r="C170" s="135" t="s">
        <v>1625</v>
      </c>
      <c r="D170" s="125">
        <v>3</v>
      </c>
      <c r="E170" s="125">
        <v>5</v>
      </c>
      <c r="F170" s="137"/>
      <c r="G170" s="127" t="s">
        <v>257</v>
      </c>
      <c r="H170" s="127" t="s">
        <v>257</v>
      </c>
      <c r="I170" s="127" t="s">
        <v>257</v>
      </c>
      <c r="J170" s="137"/>
      <c r="K170" s="129" t="s">
        <v>1320</v>
      </c>
      <c r="L170" s="151"/>
      <c r="M170" s="122" t="s">
        <v>259</v>
      </c>
      <c r="N170" s="151"/>
    </row>
    <row r="171" spans="1:14" x14ac:dyDescent="0.25">
      <c r="A171" s="122">
        <v>165</v>
      </c>
      <c r="B171" s="133" t="s">
        <v>1626</v>
      </c>
      <c r="C171" s="135" t="s">
        <v>1627</v>
      </c>
      <c r="D171" s="125">
        <v>3</v>
      </c>
      <c r="E171" s="125">
        <v>5</v>
      </c>
      <c r="F171" s="137"/>
      <c r="G171" s="127" t="s">
        <v>257</v>
      </c>
      <c r="H171" s="127" t="s">
        <v>257</v>
      </c>
      <c r="I171" s="127" t="s">
        <v>257</v>
      </c>
      <c r="J171" s="137"/>
      <c r="K171" s="129" t="s">
        <v>1320</v>
      </c>
      <c r="L171" s="137"/>
      <c r="M171" s="122" t="s">
        <v>259</v>
      </c>
      <c r="N171" s="137"/>
    </row>
    <row r="172" spans="1:14" x14ac:dyDescent="0.25">
      <c r="A172" s="122">
        <v>166</v>
      </c>
      <c r="B172" s="133" t="s">
        <v>1628</v>
      </c>
      <c r="C172" s="135" t="s">
        <v>1629</v>
      </c>
      <c r="D172" s="125">
        <v>3</v>
      </c>
      <c r="E172" s="125">
        <v>5</v>
      </c>
      <c r="F172" s="137"/>
      <c r="G172" s="127" t="s">
        <v>257</v>
      </c>
      <c r="H172" s="127" t="s">
        <v>257</v>
      </c>
      <c r="I172" s="127" t="s">
        <v>257</v>
      </c>
      <c r="J172" s="137"/>
      <c r="K172" s="129" t="s">
        <v>1320</v>
      </c>
      <c r="L172" s="137"/>
      <c r="M172" s="122" t="s">
        <v>259</v>
      </c>
      <c r="N172" s="137"/>
    </row>
    <row r="173" spans="1:14" x14ac:dyDescent="0.25">
      <c r="A173" s="122">
        <v>167</v>
      </c>
      <c r="B173" s="133" t="s">
        <v>525</v>
      </c>
      <c r="C173" s="135" t="s">
        <v>1630</v>
      </c>
      <c r="D173" s="125">
        <v>3</v>
      </c>
      <c r="E173" s="125">
        <v>5</v>
      </c>
      <c r="F173" s="137"/>
      <c r="G173" s="127" t="s">
        <v>257</v>
      </c>
      <c r="H173" s="127" t="s">
        <v>257</v>
      </c>
      <c r="I173" s="127" t="s">
        <v>257</v>
      </c>
      <c r="J173" s="137"/>
      <c r="K173" s="129" t="s">
        <v>1320</v>
      </c>
      <c r="L173" s="137"/>
      <c r="M173" s="122" t="s">
        <v>259</v>
      </c>
      <c r="N173" s="137"/>
    </row>
    <row r="174" spans="1:14" x14ac:dyDescent="0.25">
      <c r="A174" s="122">
        <v>168</v>
      </c>
      <c r="B174" s="133" t="s">
        <v>1631</v>
      </c>
      <c r="C174" s="135" t="s">
        <v>1632</v>
      </c>
      <c r="D174" s="125">
        <v>3</v>
      </c>
      <c r="E174" s="125">
        <v>5</v>
      </c>
      <c r="F174" s="137"/>
      <c r="G174" s="127" t="s">
        <v>257</v>
      </c>
      <c r="H174" s="127" t="s">
        <v>257</v>
      </c>
      <c r="I174" s="127" t="s">
        <v>257</v>
      </c>
      <c r="J174" s="137"/>
      <c r="K174" s="129" t="s">
        <v>1320</v>
      </c>
      <c r="L174" s="137"/>
      <c r="M174" s="122" t="s">
        <v>259</v>
      </c>
      <c r="N174" s="137"/>
    </row>
    <row r="175" spans="1:14" x14ac:dyDescent="0.25">
      <c r="A175" s="122">
        <v>169</v>
      </c>
      <c r="B175" s="152" t="s">
        <v>1633</v>
      </c>
      <c r="C175" s="153" t="s">
        <v>1634</v>
      </c>
      <c r="D175" s="125">
        <v>3</v>
      </c>
      <c r="E175" s="125">
        <v>5</v>
      </c>
      <c r="F175" s="137"/>
      <c r="G175" s="127" t="s">
        <v>257</v>
      </c>
      <c r="H175" s="127" t="s">
        <v>257</v>
      </c>
      <c r="I175" s="127" t="s">
        <v>257</v>
      </c>
      <c r="J175" s="137"/>
      <c r="K175" s="129" t="s">
        <v>1320</v>
      </c>
      <c r="L175" s="137"/>
      <c r="M175" s="122" t="s">
        <v>259</v>
      </c>
      <c r="N175" s="137"/>
    </row>
    <row r="176" spans="1:14" x14ac:dyDescent="0.25">
      <c r="A176" s="122">
        <v>170</v>
      </c>
      <c r="B176" s="154" t="s">
        <v>1635</v>
      </c>
      <c r="C176" s="155" t="s">
        <v>1636</v>
      </c>
      <c r="D176" s="125">
        <v>4</v>
      </c>
      <c r="E176" s="125">
        <v>5</v>
      </c>
      <c r="F176" s="137"/>
      <c r="G176" s="127" t="s">
        <v>257</v>
      </c>
      <c r="H176" s="127" t="s">
        <v>257</v>
      </c>
      <c r="I176" s="127" t="s">
        <v>257</v>
      </c>
      <c r="J176" s="137"/>
      <c r="K176" s="129" t="s">
        <v>1320</v>
      </c>
      <c r="L176" s="156"/>
      <c r="M176" s="122" t="s">
        <v>259</v>
      </c>
      <c r="N176" s="156"/>
    </row>
    <row r="177" spans="1:14" x14ac:dyDescent="0.25">
      <c r="A177" s="122">
        <v>171</v>
      </c>
      <c r="B177" s="133" t="s">
        <v>1081</v>
      </c>
      <c r="C177" s="135" t="s">
        <v>1637</v>
      </c>
      <c r="D177" s="125">
        <v>4</v>
      </c>
      <c r="E177" s="125">
        <v>5</v>
      </c>
      <c r="F177" s="137"/>
      <c r="G177" s="127" t="s">
        <v>257</v>
      </c>
      <c r="H177" s="127" t="s">
        <v>257</v>
      </c>
      <c r="I177" s="127" t="s">
        <v>257</v>
      </c>
      <c r="J177" s="137"/>
      <c r="K177" s="129" t="s">
        <v>1320</v>
      </c>
      <c r="L177" s="137"/>
      <c r="M177" s="122" t="s">
        <v>259</v>
      </c>
      <c r="N177" s="137"/>
    </row>
    <row r="178" spans="1:14" x14ac:dyDescent="0.25">
      <c r="A178" s="122">
        <v>172</v>
      </c>
      <c r="B178" s="133" t="s">
        <v>1638</v>
      </c>
      <c r="C178" s="135" t="s">
        <v>1639</v>
      </c>
      <c r="D178" s="125">
        <v>4</v>
      </c>
      <c r="E178" s="125">
        <v>5</v>
      </c>
      <c r="F178" s="137"/>
      <c r="G178" s="127" t="s">
        <v>257</v>
      </c>
      <c r="H178" s="127" t="s">
        <v>257</v>
      </c>
      <c r="I178" s="127" t="s">
        <v>257</v>
      </c>
      <c r="J178" s="137"/>
      <c r="K178" s="129" t="s">
        <v>1320</v>
      </c>
      <c r="L178" s="137"/>
      <c r="M178" s="122" t="s">
        <v>259</v>
      </c>
      <c r="N178" s="137"/>
    </row>
    <row r="179" spans="1:14" x14ac:dyDescent="0.25">
      <c r="A179" s="122">
        <v>173</v>
      </c>
      <c r="B179" s="133" t="s">
        <v>1640</v>
      </c>
      <c r="C179" s="135" t="s">
        <v>1641</v>
      </c>
      <c r="D179" s="125">
        <v>4</v>
      </c>
      <c r="E179" s="125">
        <v>5</v>
      </c>
      <c r="F179" s="137"/>
      <c r="G179" s="127" t="s">
        <v>257</v>
      </c>
      <c r="H179" s="127" t="s">
        <v>257</v>
      </c>
      <c r="I179" s="127" t="s">
        <v>257</v>
      </c>
      <c r="J179" s="137"/>
      <c r="K179" s="129" t="s">
        <v>1320</v>
      </c>
      <c r="L179" s="137"/>
      <c r="M179" s="122" t="s">
        <v>259</v>
      </c>
      <c r="N179" s="137"/>
    </row>
    <row r="180" spans="1:14" x14ac:dyDescent="0.25">
      <c r="A180" s="122">
        <v>174</v>
      </c>
      <c r="B180" s="133" t="s">
        <v>1642</v>
      </c>
      <c r="C180" s="135" t="s">
        <v>1643</v>
      </c>
      <c r="D180" s="125">
        <v>5</v>
      </c>
      <c r="E180" s="125">
        <v>5</v>
      </c>
      <c r="F180" s="137"/>
      <c r="G180" s="127" t="s">
        <v>257</v>
      </c>
      <c r="H180" s="127" t="s">
        <v>257</v>
      </c>
      <c r="I180" s="127" t="s">
        <v>257</v>
      </c>
      <c r="J180" s="137"/>
      <c r="K180" s="129" t="s">
        <v>1320</v>
      </c>
      <c r="L180" s="137"/>
      <c r="M180" s="122" t="s">
        <v>259</v>
      </c>
      <c r="N180" s="137"/>
    </row>
    <row r="181" spans="1:14" x14ac:dyDescent="0.25">
      <c r="A181" s="122">
        <v>175</v>
      </c>
      <c r="B181" s="133" t="s">
        <v>1644</v>
      </c>
      <c r="C181" s="135" t="s">
        <v>1645</v>
      </c>
      <c r="D181" s="125">
        <v>5</v>
      </c>
      <c r="E181" s="125">
        <v>5</v>
      </c>
      <c r="F181" s="137"/>
      <c r="G181" s="127" t="s">
        <v>257</v>
      </c>
      <c r="H181" s="127" t="s">
        <v>257</v>
      </c>
      <c r="I181" s="127" t="s">
        <v>257</v>
      </c>
      <c r="J181" s="137"/>
      <c r="K181" s="129" t="s">
        <v>1320</v>
      </c>
      <c r="L181" s="137"/>
      <c r="M181" s="122" t="s">
        <v>259</v>
      </c>
      <c r="N181" s="137"/>
    </row>
    <row r="182" spans="1:14" x14ac:dyDescent="0.25">
      <c r="A182" s="122">
        <v>176</v>
      </c>
      <c r="B182" s="133" t="s">
        <v>1646</v>
      </c>
      <c r="C182" s="135" t="s">
        <v>1647</v>
      </c>
      <c r="D182" s="125">
        <v>5</v>
      </c>
      <c r="E182" s="125">
        <v>5</v>
      </c>
      <c r="F182" s="137"/>
      <c r="G182" s="127" t="s">
        <v>257</v>
      </c>
      <c r="H182" s="127" t="s">
        <v>257</v>
      </c>
      <c r="I182" s="127" t="s">
        <v>257</v>
      </c>
      <c r="J182" s="137"/>
      <c r="K182" s="129" t="s">
        <v>1320</v>
      </c>
      <c r="L182" s="137"/>
      <c r="M182" s="122" t="s">
        <v>259</v>
      </c>
      <c r="N182" s="137"/>
    </row>
    <row r="183" spans="1:14" x14ac:dyDescent="0.25">
      <c r="A183" s="122">
        <v>177</v>
      </c>
      <c r="B183" s="133" t="s">
        <v>1648</v>
      </c>
      <c r="C183" s="135" t="s">
        <v>1649</v>
      </c>
      <c r="D183" s="125">
        <v>5</v>
      </c>
      <c r="E183" s="125">
        <v>5</v>
      </c>
      <c r="F183" s="137"/>
      <c r="G183" s="127" t="s">
        <v>257</v>
      </c>
      <c r="H183" s="127" t="s">
        <v>257</v>
      </c>
      <c r="I183" s="127" t="s">
        <v>257</v>
      </c>
      <c r="J183" s="137"/>
      <c r="K183" s="129" t="s">
        <v>1320</v>
      </c>
      <c r="L183" s="137"/>
      <c r="M183" s="122" t="s">
        <v>259</v>
      </c>
      <c r="N183" s="137"/>
    </row>
    <row r="184" spans="1:14" x14ac:dyDescent="0.25">
      <c r="A184" s="122">
        <v>178</v>
      </c>
      <c r="B184" s="133" t="s">
        <v>1650</v>
      </c>
      <c r="C184" s="135" t="s">
        <v>1651</v>
      </c>
      <c r="D184" s="125">
        <v>5</v>
      </c>
      <c r="E184" s="125">
        <v>5</v>
      </c>
      <c r="F184" s="137"/>
      <c r="G184" s="127" t="s">
        <v>257</v>
      </c>
      <c r="H184" s="127" t="s">
        <v>257</v>
      </c>
      <c r="I184" s="127" t="s">
        <v>257</v>
      </c>
      <c r="J184" s="137"/>
      <c r="K184" s="129" t="s">
        <v>1320</v>
      </c>
      <c r="L184" s="137"/>
      <c r="M184" s="122" t="s">
        <v>259</v>
      </c>
      <c r="N184" s="137"/>
    </row>
    <row r="185" spans="1:14" x14ac:dyDescent="0.25">
      <c r="A185" s="122">
        <v>179</v>
      </c>
      <c r="B185" s="133" t="s">
        <v>1652</v>
      </c>
      <c r="C185" s="135" t="s">
        <v>1653</v>
      </c>
      <c r="D185" s="125">
        <v>5</v>
      </c>
      <c r="E185" s="125">
        <v>5</v>
      </c>
      <c r="F185" s="137"/>
      <c r="G185" s="127" t="s">
        <v>257</v>
      </c>
      <c r="H185" s="127" t="s">
        <v>257</v>
      </c>
      <c r="I185" s="127" t="s">
        <v>257</v>
      </c>
      <c r="J185" s="137"/>
      <c r="K185" s="129" t="s">
        <v>1320</v>
      </c>
      <c r="L185" s="137"/>
      <c r="M185" s="122" t="s">
        <v>259</v>
      </c>
      <c r="N185" s="137"/>
    </row>
    <row r="186" spans="1:14" x14ac:dyDescent="0.25">
      <c r="A186" s="122">
        <v>180</v>
      </c>
      <c r="B186" s="133" t="s">
        <v>1654</v>
      </c>
      <c r="C186" s="135" t="s">
        <v>1655</v>
      </c>
      <c r="D186" s="125">
        <v>5</v>
      </c>
      <c r="E186" s="125">
        <v>5</v>
      </c>
      <c r="F186" s="137"/>
      <c r="G186" s="127" t="s">
        <v>257</v>
      </c>
      <c r="H186" s="127" t="s">
        <v>257</v>
      </c>
      <c r="I186" s="127" t="s">
        <v>257</v>
      </c>
      <c r="J186" s="137"/>
      <c r="K186" s="129" t="s">
        <v>1320</v>
      </c>
      <c r="L186" s="137"/>
      <c r="M186" s="122" t="s">
        <v>259</v>
      </c>
      <c r="N186" s="137"/>
    </row>
    <row r="187" spans="1:14" x14ac:dyDescent="0.25">
      <c r="A187" s="122">
        <v>181</v>
      </c>
      <c r="B187" s="133" t="s">
        <v>1656</v>
      </c>
      <c r="C187" s="135" t="s">
        <v>1657</v>
      </c>
      <c r="D187" s="125">
        <v>5</v>
      </c>
      <c r="E187" s="125">
        <v>5</v>
      </c>
      <c r="F187" s="137"/>
      <c r="G187" s="127" t="s">
        <v>257</v>
      </c>
      <c r="H187" s="127" t="s">
        <v>257</v>
      </c>
      <c r="I187" s="127" t="s">
        <v>257</v>
      </c>
      <c r="J187" s="137"/>
      <c r="K187" s="129" t="s">
        <v>1320</v>
      </c>
      <c r="L187" s="137"/>
      <c r="M187" s="122" t="s">
        <v>259</v>
      </c>
      <c r="N187" s="137"/>
    </row>
    <row r="188" spans="1:14" x14ac:dyDescent="0.25">
      <c r="A188" s="122">
        <v>182</v>
      </c>
      <c r="B188" s="133" t="s">
        <v>1658</v>
      </c>
      <c r="C188" s="135" t="s">
        <v>1659</v>
      </c>
      <c r="D188" s="125">
        <v>5</v>
      </c>
      <c r="E188" s="125">
        <v>5</v>
      </c>
      <c r="F188" s="137"/>
      <c r="G188" s="127" t="s">
        <v>257</v>
      </c>
      <c r="H188" s="127" t="s">
        <v>257</v>
      </c>
      <c r="I188" s="127" t="s">
        <v>257</v>
      </c>
      <c r="J188" s="137"/>
      <c r="K188" s="129" t="s">
        <v>1320</v>
      </c>
      <c r="L188" s="137"/>
      <c r="M188" s="122" t="s">
        <v>259</v>
      </c>
      <c r="N188" s="137"/>
    </row>
    <row r="189" spans="1:14" x14ac:dyDescent="0.25">
      <c r="A189" s="122">
        <v>183</v>
      </c>
      <c r="B189" s="133" t="s">
        <v>993</v>
      </c>
      <c r="C189" s="135" t="s">
        <v>1660</v>
      </c>
      <c r="D189" s="125">
        <v>5</v>
      </c>
      <c r="E189" s="125">
        <v>5</v>
      </c>
      <c r="F189" s="137"/>
      <c r="G189" s="127" t="s">
        <v>257</v>
      </c>
      <c r="H189" s="127" t="s">
        <v>257</v>
      </c>
      <c r="I189" s="127" t="s">
        <v>257</v>
      </c>
      <c r="J189" s="137"/>
      <c r="K189" s="129" t="s">
        <v>1320</v>
      </c>
      <c r="L189" s="137"/>
      <c r="M189" s="122" t="s">
        <v>259</v>
      </c>
      <c r="N189" s="137"/>
    </row>
    <row r="190" spans="1:14" x14ac:dyDescent="0.25">
      <c r="A190" s="122">
        <v>184</v>
      </c>
      <c r="B190" s="133" t="s">
        <v>1661</v>
      </c>
      <c r="C190" s="135" t="s">
        <v>1662</v>
      </c>
      <c r="D190" s="125">
        <v>5</v>
      </c>
      <c r="E190" s="125">
        <v>5</v>
      </c>
      <c r="F190" s="137"/>
      <c r="G190" s="127" t="s">
        <v>257</v>
      </c>
      <c r="H190" s="127" t="s">
        <v>257</v>
      </c>
      <c r="I190" s="127" t="s">
        <v>257</v>
      </c>
      <c r="J190" s="137"/>
      <c r="K190" s="129" t="s">
        <v>1320</v>
      </c>
      <c r="L190" s="137"/>
      <c r="M190" s="122" t="s">
        <v>259</v>
      </c>
      <c r="N190" s="137"/>
    </row>
    <row r="191" spans="1:14" x14ac:dyDescent="0.25">
      <c r="A191" s="122">
        <v>185</v>
      </c>
      <c r="B191" s="133" t="s">
        <v>1663</v>
      </c>
      <c r="C191" s="135" t="s">
        <v>1664</v>
      </c>
      <c r="D191" s="125">
        <v>5</v>
      </c>
      <c r="E191" s="125">
        <v>5</v>
      </c>
      <c r="F191" s="137"/>
      <c r="G191" s="127" t="s">
        <v>257</v>
      </c>
      <c r="H191" s="127" t="s">
        <v>257</v>
      </c>
      <c r="I191" s="127" t="s">
        <v>257</v>
      </c>
      <c r="J191" s="137"/>
      <c r="K191" s="129" t="s">
        <v>1320</v>
      </c>
      <c r="L191" s="137"/>
      <c r="M191" s="122" t="s">
        <v>259</v>
      </c>
      <c r="N191" s="137"/>
    </row>
    <row r="192" spans="1:14" x14ac:dyDescent="0.25">
      <c r="A192" s="122">
        <v>186</v>
      </c>
      <c r="B192" s="133" t="s">
        <v>1665</v>
      </c>
      <c r="C192" s="135" t="s">
        <v>1666</v>
      </c>
      <c r="D192" s="125">
        <v>7</v>
      </c>
      <c r="E192" s="125">
        <v>5</v>
      </c>
      <c r="F192" s="137"/>
      <c r="G192" s="127" t="s">
        <v>257</v>
      </c>
      <c r="H192" s="127" t="s">
        <v>257</v>
      </c>
      <c r="I192" s="127" t="s">
        <v>257</v>
      </c>
      <c r="J192" s="137"/>
      <c r="K192" s="129" t="s">
        <v>1320</v>
      </c>
      <c r="L192" s="137"/>
      <c r="M192" s="122" t="s">
        <v>259</v>
      </c>
      <c r="N192" s="137"/>
    </row>
    <row r="193" spans="1:14" x14ac:dyDescent="0.25">
      <c r="A193" s="122">
        <v>187</v>
      </c>
      <c r="B193" s="133" t="s">
        <v>1667</v>
      </c>
      <c r="C193" s="135" t="s">
        <v>1668</v>
      </c>
      <c r="D193" s="125">
        <v>7</v>
      </c>
      <c r="E193" s="125">
        <v>5</v>
      </c>
      <c r="F193" s="137"/>
      <c r="G193" s="127" t="s">
        <v>257</v>
      </c>
      <c r="H193" s="127" t="s">
        <v>257</v>
      </c>
      <c r="I193" s="127" t="s">
        <v>257</v>
      </c>
      <c r="J193" s="137"/>
      <c r="K193" s="129" t="s">
        <v>1320</v>
      </c>
      <c r="L193" s="137"/>
      <c r="M193" s="122" t="s">
        <v>259</v>
      </c>
      <c r="N193" s="137"/>
    </row>
    <row r="194" spans="1:14" x14ac:dyDescent="0.25">
      <c r="A194" s="122">
        <v>188</v>
      </c>
      <c r="B194" s="133" t="s">
        <v>1669</v>
      </c>
      <c r="C194" s="135" t="s">
        <v>1670</v>
      </c>
      <c r="D194" s="125">
        <v>1</v>
      </c>
      <c r="E194" s="125">
        <v>6</v>
      </c>
      <c r="F194" s="137"/>
      <c r="G194" s="127" t="s">
        <v>257</v>
      </c>
      <c r="H194" s="127" t="s">
        <v>257</v>
      </c>
      <c r="I194" s="127" t="s">
        <v>257</v>
      </c>
      <c r="J194" s="137"/>
      <c r="K194" s="129" t="s">
        <v>1320</v>
      </c>
      <c r="L194" s="137"/>
      <c r="M194" s="122" t="s">
        <v>259</v>
      </c>
      <c r="N194" s="137"/>
    </row>
    <row r="195" spans="1:14" x14ac:dyDescent="0.25">
      <c r="A195" s="122">
        <v>189</v>
      </c>
      <c r="B195" s="133" t="s">
        <v>993</v>
      </c>
      <c r="C195" s="135" t="s">
        <v>1671</v>
      </c>
      <c r="D195" s="125">
        <v>1</v>
      </c>
      <c r="E195" s="125">
        <v>6</v>
      </c>
      <c r="F195" s="137"/>
      <c r="G195" s="127" t="s">
        <v>257</v>
      </c>
      <c r="H195" s="127" t="s">
        <v>257</v>
      </c>
      <c r="I195" s="127" t="s">
        <v>257</v>
      </c>
      <c r="J195" s="137"/>
      <c r="K195" s="129" t="s">
        <v>1320</v>
      </c>
      <c r="L195" s="137"/>
      <c r="M195" s="122" t="s">
        <v>259</v>
      </c>
      <c r="N195" s="137"/>
    </row>
    <row r="196" spans="1:14" x14ac:dyDescent="0.25">
      <c r="A196" s="122">
        <v>190</v>
      </c>
      <c r="B196" s="133" t="s">
        <v>1672</v>
      </c>
      <c r="C196" s="135" t="s">
        <v>1673</v>
      </c>
      <c r="D196" s="125">
        <v>1</v>
      </c>
      <c r="E196" s="125">
        <v>6</v>
      </c>
      <c r="F196" s="137"/>
      <c r="G196" s="127" t="s">
        <v>257</v>
      </c>
      <c r="H196" s="127" t="s">
        <v>257</v>
      </c>
      <c r="I196" s="127" t="s">
        <v>257</v>
      </c>
      <c r="J196" s="137"/>
      <c r="K196" s="129" t="s">
        <v>1320</v>
      </c>
      <c r="L196" s="137"/>
      <c r="M196" s="122" t="s">
        <v>259</v>
      </c>
      <c r="N196" s="137"/>
    </row>
    <row r="197" spans="1:14" x14ac:dyDescent="0.25">
      <c r="A197" s="122">
        <v>191</v>
      </c>
      <c r="B197" s="133" t="s">
        <v>1674</v>
      </c>
      <c r="C197" s="135" t="s">
        <v>1675</v>
      </c>
      <c r="D197" s="125">
        <v>1</v>
      </c>
      <c r="E197" s="125">
        <v>6</v>
      </c>
      <c r="F197" s="137"/>
      <c r="G197" s="127" t="s">
        <v>257</v>
      </c>
      <c r="H197" s="127" t="s">
        <v>257</v>
      </c>
      <c r="I197" s="127" t="s">
        <v>257</v>
      </c>
      <c r="J197" s="137"/>
      <c r="K197" s="129" t="s">
        <v>1320</v>
      </c>
      <c r="L197" s="137"/>
      <c r="M197" s="122" t="s">
        <v>259</v>
      </c>
      <c r="N197" s="137"/>
    </row>
    <row r="198" spans="1:14" x14ac:dyDescent="0.25">
      <c r="A198" s="122">
        <v>192</v>
      </c>
      <c r="B198" s="133" t="s">
        <v>1676</v>
      </c>
      <c r="C198" s="135" t="s">
        <v>1677</v>
      </c>
      <c r="D198" s="125">
        <v>1</v>
      </c>
      <c r="E198" s="125">
        <v>6</v>
      </c>
      <c r="F198" s="137"/>
      <c r="G198" s="127" t="s">
        <v>257</v>
      </c>
      <c r="H198" s="127" t="s">
        <v>257</v>
      </c>
      <c r="I198" s="127" t="s">
        <v>257</v>
      </c>
      <c r="J198" s="137"/>
      <c r="K198" s="129" t="s">
        <v>1320</v>
      </c>
      <c r="L198" s="137"/>
      <c r="M198" s="122" t="s">
        <v>259</v>
      </c>
      <c r="N198" s="137"/>
    </row>
    <row r="199" spans="1:14" x14ac:dyDescent="0.25">
      <c r="A199" s="122">
        <v>193</v>
      </c>
      <c r="B199" s="133" t="s">
        <v>1678</v>
      </c>
      <c r="C199" s="135" t="s">
        <v>1679</v>
      </c>
      <c r="D199" s="125">
        <v>2</v>
      </c>
      <c r="E199" s="125">
        <v>6</v>
      </c>
      <c r="F199" s="137"/>
      <c r="G199" s="127" t="s">
        <v>257</v>
      </c>
      <c r="H199" s="127" t="s">
        <v>257</v>
      </c>
      <c r="I199" s="127" t="s">
        <v>257</v>
      </c>
      <c r="J199" s="137"/>
      <c r="K199" s="129" t="s">
        <v>1320</v>
      </c>
      <c r="L199" s="137"/>
      <c r="M199" s="122" t="s">
        <v>259</v>
      </c>
      <c r="N199" s="137"/>
    </row>
    <row r="200" spans="1:14" x14ac:dyDescent="0.25">
      <c r="A200" s="122">
        <v>194</v>
      </c>
      <c r="B200" s="133" t="s">
        <v>1232</v>
      </c>
      <c r="C200" s="135" t="s">
        <v>1680</v>
      </c>
      <c r="D200" s="125">
        <v>2</v>
      </c>
      <c r="E200" s="125">
        <v>6</v>
      </c>
      <c r="F200" s="137"/>
      <c r="G200" s="127" t="s">
        <v>257</v>
      </c>
      <c r="H200" s="127" t="s">
        <v>257</v>
      </c>
      <c r="I200" s="127" t="s">
        <v>257</v>
      </c>
      <c r="J200" s="137"/>
      <c r="K200" s="129" t="s">
        <v>1320</v>
      </c>
      <c r="L200" s="137"/>
      <c r="M200" s="122" t="s">
        <v>259</v>
      </c>
      <c r="N200" s="137"/>
    </row>
    <row r="201" spans="1:14" x14ac:dyDescent="0.25">
      <c r="A201" s="122">
        <v>195</v>
      </c>
      <c r="B201" s="133" t="s">
        <v>1681</v>
      </c>
      <c r="C201" s="135" t="s">
        <v>1682</v>
      </c>
      <c r="D201" s="125">
        <v>2</v>
      </c>
      <c r="E201" s="125">
        <v>6</v>
      </c>
      <c r="F201" s="137"/>
      <c r="G201" s="127" t="s">
        <v>257</v>
      </c>
      <c r="H201" s="127" t="s">
        <v>257</v>
      </c>
      <c r="I201" s="127" t="s">
        <v>257</v>
      </c>
      <c r="J201" s="137"/>
      <c r="K201" s="129" t="s">
        <v>1320</v>
      </c>
      <c r="L201" s="137"/>
      <c r="M201" s="122" t="s">
        <v>259</v>
      </c>
      <c r="N201" s="137"/>
    </row>
    <row r="202" spans="1:14" x14ac:dyDescent="0.25">
      <c r="A202" s="122">
        <v>196</v>
      </c>
      <c r="B202" s="133" t="s">
        <v>1683</v>
      </c>
      <c r="C202" s="135" t="s">
        <v>1684</v>
      </c>
      <c r="D202" s="125">
        <v>2</v>
      </c>
      <c r="E202" s="125">
        <v>6</v>
      </c>
      <c r="F202" s="137"/>
      <c r="G202" s="127" t="s">
        <v>257</v>
      </c>
      <c r="H202" s="127" t="s">
        <v>257</v>
      </c>
      <c r="I202" s="127" t="s">
        <v>257</v>
      </c>
      <c r="J202" s="137"/>
      <c r="K202" s="129" t="s">
        <v>1320</v>
      </c>
      <c r="L202" s="137"/>
      <c r="M202" s="122" t="s">
        <v>259</v>
      </c>
      <c r="N202" s="137"/>
    </row>
    <row r="203" spans="1:14" x14ac:dyDescent="0.25">
      <c r="A203" s="122">
        <v>197</v>
      </c>
      <c r="B203" s="133" t="s">
        <v>1685</v>
      </c>
      <c r="C203" s="135" t="s">
        <v>1686</v>
      </c>
      <c r="D203" s="125">
        <v>2</v>
      </c>
      <c r="E203" s="125">
        <v>6</v>
      </c>
      <c r="F203" s="137"/>
      <c r="G203" s="127" t="s">
        <v>257</v>
      </c>
      <c r="H203" s="127" t="s">
        <v>257</v>
      </c>
      <c r="I203" s="127" t="s">
        <v>257</v>
      </c>
      <c r="J203" s="137"/>
      <c r="K203" s="129" t="s">
        <v>1320</v>
      </c>
      <c r="L203" s="137"/>
      <c r="M203" s="122" t="s">
        <v>259</v>
      </c>
      <c r="N203" s="137"/>
    </row>
    <row r="204" spans="1:14" x14ac:dyDescent="0.25">
      <c r="A204" s="122">
        <v>198</v>
      </c>
      <c r="B204" s="133" t="s">
        <v>1687</v>
      </c>
      <c r="C204" s="135" t="s">
        <v>1688</v>
      </c>
      <c r="D204" s="125">
        <v>2</v>
      </c>
      <c r="E204" s="125">
        <v>6</v>
      </c>
      <c r="F204" s="137"/>
      <c r="G204" s="127" t="s">
        <v>257</v>
      </c>
      <c r="H204" s="127" t="s">
        <v>257</v>
      </c>
      <c r="I204" s="127" t="s">
        <v>257</v>
      </c>
      <c r="J204" s="137"/>
      <c r="K204" s="129" t="s">
        <v>1320</v>
      </c>
      <c r="L204" s="137"/>
      <c r="M204" s="122" t="s">
        <v>259</v>
      </c>
      <c r="N204" s="137"/>
    </row>
    <row r="205" spans="1:14" x14ac:dyDescent="0.25">
      <c r="A205" s="122">
        <v>199</v>
      </c>
      <c r="B205" s="133" t="s">
        <v>1689</v>
      </c>
      <c r="C205" s="135" t="s">
        <v>1690</v>
      </c>
      <c r="D205" s="125">
        <v>3</v>
      </c>
      <c r="E205" s="125">
        <v>6</v>
      </c>
      <c r="F205" s="137"/>
      <c r="G205" s="127" t="s">
        <v>257</v>
      </c>
      <c r="H205" s="127" t="s">
        <v>257</v>
      </c>
      <c r="I205" s="127" t="s">
        <v>257</v>
      </c>
      <c r="J205" s="137"/>
      <c r="K205" s="129" t="s">
        <v>1320</v>
      </c>
      <c r="L205" s="137"/>
      <c r="M205" s="122" t="s">
        <v>259</v>
      </c>
      <c r="N205" s="137"/>
    </row>
    <row r="206" spans="1:14" x14ac:dyDescent="0.25">
      <c r="A206" s="122">
        <v>200</v>
      </c>
      <c r="B206" s="133" t="s">
        <v>1691</v>
      </c>
      <c r="C206" s="135" t="s">
        <v>1692</v>
      </c>
      <c r="D206" s="125">
        <v>3</v>
      </c>
      <c r="E206" s="125">
        <v>6</v>
      </c>
      <c r="F206" s="137"/>
      <c r="G206" s="127" t="s">
        <v>257</v>
      </c>
      <c r="H206" s="127" t="s">
        <v>257</v>
      </c>
      <c r="I206" s="127" t="s">
        <v>257</v>
      </c>
      <c r="J206" s="137"/>
      <c r="K206" s="129" t="s">
        <v>1320</v>
      </c>
      <c r="L206" s="137"/>
      <c r="M206" s="122" t="s">
        <v>259</v>
      </c>
      <c r="N206" s="137"/>
    </row>
    <row r="207" spans="1:14" x14ac:dyDescent="0.25">
      <c r="A207" s="122">
        <v>201</v>
      </c>
      <c r="B207" s="133" t="s">
        <v>1693</v>
      </c>
      <c r="C207" s="135" t="s">
        <v>1694</v>
      </c>
      <c r="D207" s="125">
        <v>3</v>
      </c>
      <c r="E207" s="125">
        <v>6</v>
      </c>
      <c r="F207" s="137"/>
      <c r="G207" s="127" t="s">
        <v>257</v>
      </c>
      <c r="H207" s="127" t="s">
        <v>257</v>
      </c>
      <c r="I207" s="127" t="s">
        <v>257</v>
      </c>
      <c r="J207" s="137"/>
      <c r="K207" s="129" t="s">
        <v>1320</v>
      </c>
      <c r="L207" s="137"/>
      <c r="M207" s="122" t="s">
        <v>259</v>
      </c>
      <c r="N207" s="137"/>
    </row>
    <row r="208" spans="1:14" x14ac:dyDescent="0.25">
      <c r="A208" s="122">
        <v>202</v>
      </c>
      <c r="B208" s="133" t="s">
        <v>1695</v>
      </c>
      <c r="C208" s="135" t="s">
        <v>1696</v>
      </c>
      <c r="D208" s="125">
        <v>3</v>
      </c>
      <c r="E208" s="125">
        <v>6</v>
      </c>
      <c r="F208" s="137"/>
      <c r="G208" s="127" t="s">
        <v>257</v>
      </c>
      <c r="H208" s="127" t="s">
        <v>257</v>
      </c>
      <c r="I208" s="127" t="s">
        <v>257</v>
      </c>
      <c r="J208" s="137"/>
      <c r="K208" s="129" t="s">
        <v>1320</v>
      </c>
      <c r="L208" s="137"/>
      <c r="M208" s="122" t="s">
        <v>259</v>
      </c>
      <c r="N208" s="137"/>
    </row>
    <row r="209" spans="1:14" x14ac:dyDescent="0.25">
      <c r="A209" s="122">
        <v>203</v>
      </c>
      <c r="B209" s="133" t="s">
        <v>1697</v>
      </c>
      <c r="C209" s="135" t="s">
        <v>1698</v>
      </c>
      <c r="D209" s="125">
        <v>4</v>
      </c>
      <c r="E209" s="125">
        <v>6</v>
      </c>
      <c r="F209" s="137"/>
      <c r="G209" s="127" t="s">
        <v>257</v>
      </c>
      <c r="H209" s="127" t="s">
        <v>257</v>
      </c>
      <c r="I209" s="127" t="s">
        <v>257</v>
      </c>
      <c r="J209" s="137"/>
      <c r="K209" s="129" t="s">
        <v>1320</v>
      </c>
      <c r="L209" s="137"/>
      <c r="M209" s="122" t="s">
        <v>259</v>
      </c>
      <c r="N209" s="137"/>
    </row>
    <row r="210" spans="1:14" x14ac:dyDescent="0.25">
      <c r="A210" s="122">
        <v>204</v>
      </c>
      <c r="B210" s="133" t="s">
        <v>1699</v>
      </c>
      <c r="C210" s="135" t="s">
        <v>1700</v>
      </c>
      <c r="D210" s="125">
        <v>5</v>
      </c>
      <c r="E210" s="125">
        <v>6</v>
      </c>
      <c r="F210" s="137"/>
      <c r="G210" s="127" t="s">
        <v>257</v>
      </c>
      <c r="H210" s="127" t="s">
        <v>257</v>
      </c>
      <c r="I210" s="127" t="s">
        <v>257</v>
      </c>
      <c r="J210" s="137"/>
      <c r="K210" s="129" t="s">
        <v>1320</v>
      </c>
      <c r="L210" s="137"/>
      <c r="M210" s="122" t="s">
        <v>259</v>
      </c>
      <c r="N210" s="137"/>
    </row>
    <row r="211" spans="1:14" x14ac:dyDescent="0.25">
      <c r="A211" s="122">
        <v>205</v>
      </c>
      <c r="B211" s="133" t="s">
        <v>1701</v>
      </c>
      <c r="C211" s="135" t="s">
        <v>1702</v>
      </c>
      <c r="D211" s="125">
        <v>5</v>
      </c>
      <c r="E211" s="125">
        <v>6</v>
      </c>
      <c r="F211" s="137"/>
      <c r="G211" s="127" t="s">
        <v>257</v>
      </c>
      <c r="H211" s="127" t="s">
        <v>257</v>
      </c>
      <c r="I211" s="127" t="s">
        <v>257</v>
      </c>
      <c r="J211" s="137"/>
      <c r="K211" s="129" t="s">
        <v>1320</v>
      </c>
      <c r="L211" s="137"/>
      <c r="M211" s="122" t="s">
        <v>259</v>
      </c>
      <c r="N211" s="137"/>
    </row>
    <row r="212" spans="1:14" x14ac:dyDescent="0.25">
      <c r="A212" s="122">
        <v>206</v>
      </c>
      <c r="B212" s="133" t="s">
        <v>1703</v>
      </c>
      <c r="C212" s="135" t="s">
        <v>1704</v>
      </c>
      <c r="D212" s="125">
        <v>1</v>
      </c>
      <c r="E212" s="125">
        <v>7</v>
      </c>
      <c r="F212" s="137"/>
      <c r="G212" s="127" t="s">
        <v>257</v>
      </c>
      <c r="H212" s="127" t="s">
        <v>257</v>
      </c>
      <c r="I212" s="127" t="s">
        <v>257</v>
      </c>
      <c r="J212" s="137"/>
      <c r="K212" s="129" t="s">
        <v>1320</v>
      </c>
      <c r="L212" s="137"/>
      <c r="M212" s="122" t="s">
        <v>259</v>
      </c>
      <c r="N212" s="137"/>
    </row>
    <row r="213" spans="1:14" x14ac:dyDescent="0.25">
      <c r="A213" s="122">
        <v>207</v>
      </c>
      <c r="B213" s="133" t="s">
        <v>1705</v>
      </c>
      <c r="C213" s="135" t="s">
        <v>1706</v>
      </c>
      <c r="D213" s="125">
        <v>2</v>
      </c>
      <c r="E213" s="125">
        <v>7</v>
      </c>
      <c r="F213" s="137"/>
      <c r="G213" s="127" t="s">
        <v>257</v>
      </c>
      <c r="H213" s="127" t="s">
        <v>257</v>
      </c>
      <c r="I213" s="127" t="s">
        <v>257</v>
      </c>
      <c r="J213" s="137"/>
      <c r="K213" s="129" t="s">
        <v>1320</v>
      </c>
      <c r="L213" s="137"/>
      <c r="M213" s="122" t="s">
        <v>259</v>
      </c>
      <c r="N213" s="137"/>
    </row>
    <row r="214" spans="1:14" x14ac:dyDescent="0.25">
      <c r="A214" s="122">
        <v>208</v>
      </c>
      <c r="B214" s="133" t="s">
        <v>1707</v>
      </c>
      <c r="C214" s="135" t="s">
        <v>1708</v>
      </c>
      <c r="D214" s="125">
        <v>2</v>
      </c>
      <c r="E214" s="125">
        <v>7</v>
      </c>
      <c r="F214" s="137"/>
      <c r="G214" s="127" t="s">
        <v>257</v>
      </c>
      <c r="H214" s="127" t="s">
        <v>257</v>
      </c>
      <c r="I214" s="127" t="s">
        <v>257</v>
      </c>
      <c r="J214" s="137"/>
      <c r="K214" s="129" t="s">
        <v>1320</v>
      </c>
      <c r="L214" s="137"/>
      <c r="M214" s="122" t="s">
        <v>259</v>
      </c>
      <c r="N214" s="137"/>
    </row>
    <row r="215" spans="1:14" x14ac:dyDescent="0.25">
      <c r="A215" s="122">
        <v>209</v>
      </c>
      <c r="B215" s="133" t="s">
        <v>1709</v>
      </c>
      <c r="C215" s="135" t="s">
        <v>1710</v>
      </c>
      <c r="D215" s="125">
        <v>3</v>
      </c>
      <c r="E215" s="125">
        <v>7</v>
      </c>
      <c r="F215" s="137"/>
      <c r="G215" s="127" t="s">
        <v>257</v>
      </c>
      <c r="H215" s="127" t="s">
        <v>257</v>
      </c>
      <c r="I215" s="127" t="s">
        <v>257</v>
      </c>
      <c r="J215" s="137"/>
      <c r="K215" s="129" t="s">
        <v>1320</v>
      </c>
      <c r="L215" s="137"/>
      <c r="M215" s="122" t="s">
        <v>259</v>
      </c>
      <c r="N215" s="137"/>
    </row>
    <row r="216" spans="1:14" x14ac:dyDescent="0.25">
      <c r="A216" s="122">
        <v>210</v>
      </c>
      <c r="B216" s="133" t="s">
        <v>1711</v>
      </c>
      <c r="C216" s="135" t="s">
        <v>1712</v>
      </c>
      <c r="D216" s="125">
        <v>3</v>
      </c>
      <c r="E216" s="125">
        <v>7</v>
      </c>
      <c r="F216" s="137"/>
      <c r="G216" s="127" t="s">
        <v>257</v>
      </c>
      <c r="H216" s="127" t="s">
        <v>257</v>
      </c>
      <c r="I216" s="127" t="s">
        <v>257</v>
      </c>
      <c r="J216" s="137"/>
      <c r="K216" s="129" t="s">
        <v>1320</v>
      </c>
      <c r="L216" s="137"/>
      <c r="M216" s="122" t="s">
        <v>259</v>
      </c>
      <c r="N216" s="137"/>
    </row>
    <row r="217" spans="1:14" x14ac:dyDescent="0.25">
      <c r="A217" s="122">
        <v>211</v>
      </c>
      <c r="B217" s="133" t="s">
        <v>1713</v>
      </c>
      <c r="C217" s="135" t="s">
        <v>1714</v>
      </c>
      <c r="D217" s="125">
        <v>3</v>
      </c>
      <c r="E217" s="125">
        <v>7</v>
      </c>
      <c r="F217" s="137"/>
      <c r="G217" s="127" t="s">
        <v>257</v>
      </c>
      <c r="H217" s="127" t="s">
        <v>257</v>
      </c>
      <c r="I217" s="127" t="s">
        <v>257</v>
      </c>
      <c r="J217" s="137"/>
      <c r="K217" s="129" t="s">
        <v>1320</v>
      </c>
      <c r="L217" s="137"/>
      <c r="M217" s="122" t="s">
        <v>259</v>
      </c>
      <c r="N217" s="137"/>
    </row>
    <row r="218" spans="1:14" x14ac:dyDescent="0.25">
      <c r="A218" s="122">
        <v>212</v>
      </c>
      <c r="B218" s="133" t="s">
        <v>1715</v>
      </c>
      <c r="C218" s="135" t="s">
        <v>1716</v>
      </c>
      <c r="D218" s="125">
        <v>1</v>
      </c>
      <c r="E218" s="125">
        <v>8</v>
      </c>
      <c r="F218" s="137"/>
      <c r="G218" s="127" t="s">
        <v>257</v>
      </c>
      <c r="H218" s="127" t="s">
        <v>257</v>
      </c>
      <c r="I218" s="127" t="s">
        <v>257</v>
      </c>
      <c r="J218" s="137"/>
      <c r="K218" s="129" t="s">
        <v>1320</v>
      </c>
      <c r="L218" s="137"/>
      <c r="M218" s="122" t="s">
        <v>259</v>
      </c>
      <c r="N218" s="137"/>
    </row>
    <row r="219" spans="1:14" x14ac:dyDescent="0.25">
      <c r="A219" s="122">
        <v>213</v>
      </c>
      <c r="B219" s="133" t="s">
        <v>1717</v>
      </c>
      <c r="C219" s="135" t="s">
        <v>1718</v>
      </c>
      <c r="D219" s="125">
        <v>1</v>
      </c>
      <c r="E219" s="125">
        <v>8</v>
      </c>
      <c r="F219" s="137"/>
      <c r="G219" s="127" t="s">
        <v>257</v>
      </c>
      <c r="H219" s="127" t="s">
        <v>257</v>
      </c>
      <c r="I219" s="127" t="s">
        <v>257</v>
      </c>
      <c r="J219" s="137"/>
      <c r="K219" s="129" t="s">
        <v>1320</v>
      </c>
      <c r="L219" s="137"/>
      <c r="M219" s="122" t="s">
        <v>259</v>
      </c>
      <c r="N219" s="137"/>
    </row>
    <row r="220" spans="1:14" x14ac:dyDescent="0.25">
      <c r="A220" s="122">
        <v>214</v>
      </c>
      <c r="B220" s="133" t="s">
        <v>1719</v>
      </c>
      <c r="C220" s="135" t="s">
        <v>1720</v>
      </c>
      <c r="D220" s="125">
        <v>2</v>
      </c>
      <c r="E220" s="125">
        <v>8</v>
      </c>
      <c r="F220" s="137"/>
      <c r="G220" s="127" t="s">
        <v>257</v>
      </c>
      <c r="H220" s="127" t="s">
        <v>257</v>
      </c>
      <c r="I220" s="127" t="s">
        <v>257</v>
      </c>
      <c r="J220" s="137"/>
      <c r="K220" s="129" t="s">
        <v>1320</v>
      </c>
      <c r="L220" s="137"/>
      <c r="M220" s="122" t="s">
        <v>259</v>
      </c>
      <c r="N220" s="137"/>
    </row>
    <row r="221" spans="1:14" x14ac:dyDescent="0.25">
      <c r="A221" s="122">
        <v>215</v>
      </c>
      <c r="B221" s="133" t="s">
        <v>30</v>
      </c>
      <c r="C221" s="135" t="s">
        <v>1721</v>
      </c>
      <c r="D221" s="125">
        <v>2</v>
      </c>
      <c r="E221" s="125">
        <v>8</v>
      </c>
      <c r="F221" s="137"/>
      <c r="G221" s="127" t="s">
        <v>257</v>
      </c>
      <c r="H221" s="127" t="s">
        <v>257</v>
      </c>
      <c r="I221" s="127" t="s">
        <v>257</v>
      </c>
      <c r="J221" s="137"/>
      <c r="K221" s="129" t="s">
        <v>1320</v>
      </c>
      <c r="L221" s="137"/>
      <c r="M221" s="122" t="s">
        <v>259</v>
      </c>
      <c r="N221" s="137"/>
    </row>
    <row r="222" spans="1:14" x14ac:dyDescent="0.25">
      <c r="A222" s="122">
        <v>216</v>
      </c>
      <c r="B222" s="133" t="s">
        <v>1722</v>
      </c>
      <c r="C222" s="135" t="s">
        <v>1723</v>
      </c>
      <c r="D222" s="125">
        <v>3</v>
      </c>
      <c r="E222" s="125">
        <v>8</v>
      </c>
      <c r="F222" s="137"/>
      <c r="G222" s="127" t="s">
        <v>257</v>
      </c>
      <c r="H222" s="127" t="s">
        <v>257</v>
      </c>
      <c r="I222" s="127" t="s">
        <v>257</v>
      </c>
      <c r="J222" s="137"/>
      <c r="K222" s="129" t="s">
        <v>1320</v>
      </c>
      <c r="L222" s="137"/>
      <c r="M222" s="122" t="s">
        <v>259</v>
      </c>
      <c r="N222" s="137"/>
    </row>
    <row r="223" spans="1:14" x14ac:dyDescent="0.25">
      <c r="A223" s="122">
        <v>217</v>
      </c>
      <c r="B223" s="133" t="s">
        <v>1724</v>
      </c>
      <c r="C223" s="157" t="s">
        <v>1725</v>
      </c>
      <c r="D223" s="125">
        <v>3</v>
      </c>
      <c r="E223" s="125">
        <v>8</v>
      </c>
      <c r="F223" s="137"/>
      <c r="G223" s="127" t="s">
        <v>257</v>
      </c>
      <c r="H223" s="127" t="s">
        <v>257</v>
      </c>
      <c r="I223" s="127" t="s">
        <v>257</v>
      </c>
      <c r="J223" s="137"/>
      <c r="K223" s="129" t="s">
        <v>1320</v>
      </c>
      <c r="L223" s="137"/>
      <c r="M223" s="122" t="s">
        <v>259</v>
      </c>
      <c r="N223" s="137"/>
    </row>
    <row r="224" spans="1:14" x14ac:dyDescent="0.25">
      <c r="A224" s="122">
        <v>218</v>
      </c>
      <c r="B224" s="133" t="s">
        <v>1726</v>
      </c>
      <c r="C224" s="135" t="s">
        <v>1727</v>
      </c>
      <c r="D224" s="125">
        <v>4</v>
      </c>
      <c r="E224" s="125">
        <v>8</v>
      </c>
      <c r="F224" s="137"/>
      <c r="G224" s="127" t="s">
        <v>257</v>
      </c>
      <c r="H224" s="127" t="s">
        <v>257</v>
      </c>
      <c r="I224" s="127" t="s">
        <v>257</v>
      </c>
      <c r="J224" s="137"/>
      <c r="K224" s="129" t="s">
        <v>1320</v>
      </c>
      <c r="L224" s="137"/>
      <c r="M224" s="122" t="s">
        <v>259</v>
      </c>
      <c r="N224" s="137"/>
    </row>
    <row r="225" spans="1:14" x14ac:dyDescent="0.25">
      <c r="A225" s="122">
        <v>219</v>
      </c>
      <c r="B225" s="133" t="s">
        <v>1728</v>
      </c>
      <c r="C225" s="135" t="s">
        <v>1729</v>
      </c>
      <c r="D225" s="125">
        <v>4</v>
      </c>
      <c r="E225" s="125">
        <v>8</v>
      </c>
      <c r="F225" s="137"/>
      <c r="G225" s="127" t="s">
        <v>257</v>
      </c>
      <c r="H225" s="127" t="s">
        <v>257</v>
      </c>
      <c r="I225" s="127" t="s">
        <v>257</v>
      </c>
      <c r="J225" s="137"/>
      <c r="K225" s="129" t="s">
        <v>1320</v>
      </c>
      <c r="L225" s="137"/>
      <c r="M225" s="122" t="s">
        <v>259</v>
      </c>
      <c r="N225" s="137"/>
    </row>
    <row r="226" spans="1:14" x14ac:dyDescent="0.25">
      <c r="A226" s="122">
        <v>220</v>
      </c>
      <c r="B226" s="133" t="s">
        <v>1730</v>
      </c>
      <c r="C226" s="135" t="s">
        <v>1731</v>
      </c>
      <c r="D226" s="125">
        <v>4</v>
      </c>
      <c r="E226" s="125">
        <v>8</v>
      </c>
      <c r="F226" s="137"/>
      <c r="G226" s="127" t="s">
        <v>257</v>
      </c>
      <c r="H226" s="127" t="s">
        <v>257</v>
      </c>
      <c r="I226" s="127" t="s">
        <v>257</v>
      </c>
      <c r="J226" s="137"/>
      <c r="K226" s="129" t="s">
        <v>1320</v>
      </c>
      <c r="L226" s="137"/>
      <c r="M226" s="122" t="s">
        <v>259</v>
      </c>
      <c r="N226" s="137"/>
    </row>
    <row r="227" spans="1:14" x14ac:dyDescent="0.25">
      <c r="A227" s="122">
        <v>221</v>
      </c>
      <c r="B227" s="133" t="s">
        <v>1732</v>
      </c>
      <c r="C227" s="135" t="s">
        <v>1733</v>
      </c>
      <c r="D227" s="125">
        <v>4</v>
      </c>
      <c r="E227" s="125">
        <v>8</v>
      </c>
      <c r="F227" s="137"/>
      <c r="G227" s="127" t="s">
        <v>257</v>
      </c>
      <c r="H227" s="127" t="s">
        <v>257</v>
      </c>
      <c r="I227" s="127" t="s">
        <v>257</v>
      </c>
      <c r="J227" s="137"/>
      <c r="K227" s="129" t="s">
        <v>1320</v>
      </c>
      <c r="L227" s="137"/>
      <c r="M227" s="122" t="s">
        <v>259</v>
      </c>
      <c r="N227" s="137"/>
    </row>
    <row r="228" spans="1:14" x14ac:dyDescent="0.25">
      <c r="A228" s="122">
        <v>222</v>
      </c>
      <c r="B228" s="133" t="s">
        <v>1734</v>
      </c>
      <c r="C228" s="135" t="s">
        <v>1735</v>
      </c>
      <c r="D228" s="125">
        <v>5</v>
      </c>
      <c r="E228" s="125">
        <v>8</v>
      </c>
      <c r="F228" s="137"/>
      <c r="G228" s="127" t="s">
        <v>257</v>
      </c>
      <c r="H228" s="127" t="s">
        <v>257</v>
      </c>
      <c r="I228" s="127" t="s">
        <v>257</v>
      </c>
      <c r="J228" s="137"/>
      <c r="K228" s="129" t="s">
        <v>1320</v>
      </c>
      <c r="L228" s="137"/>
      <c r="M228" s="122" t="s">
        <v>259</v>
      </c>
      <c r="N228" s="137"/>
    </row>
    <row r="229" spans="1:14" x14ac:dyDescent="0.25">
      <c r="A229" s="122">
        <v>223</v>
      </c>
      <c r="B229" s="133" t="s">
        <v>1736</v>
      </c>
      <c r="C229" s="135" t="s">
        <v>1737</v>
      </c>
      <c r="D229" s="125">
        <v>5</v>
      </c>
      <c r="E229" s="125">
        <v>8</v>
      </c>
      <c r="F229" s="137"/>
      <c r="G229" s="127" t="s">
        <v>257</v>
      </c>
      <c r="H229" s="127" t="s">
        <v>257</v>
      </c>
      <c r="I229" s="127" t="s">
        <v>257</v>
      </c>
      <c r="J229" s="137"/>
      <c r="K229" s="129" t="s">
        <v>1320</v>
      </c>
      <c r="L229" s="137"/>
      <c r="M229" s="122" t="s">
        <v>259</v>
      </c>
      <c r="N229" s="137"/>
    </row>
    <row r="230" spans="1:14" x14ac:dyDescent="0.25">
      <c r="A230" s="122">
        <v>224</v>
      </c>
      <c r="B230" s="133" t="s">
        <v>1491</v>
      </c>
      <c r="C230" s="135" t="s">
        <v>1738</v>
      </c>
      <c r="D230" s="125">
        <v>6</v>
      </c>
      <c r="E230" s="125">
        <v>8</v>
      </c>
      <c r="F230" s="137"/>
      <c r="G230" s="127" t="s">
        <v>257</v>
      </c>
      <c r="H230" s="127" t="s">
        <v>257</v>
      </c>
      <c r="I230" s="127" t="s">
        <v>257</v>
      </c>
      <c r="J230" s="137"/>
      <c r="K230" s="129" t="s">
        <v>1320</v>
      </c>
      <c r="L230" s="137"/>
      <c r="M230" s="122" t="s">
        <v>259</v>
      </c>
      <c r="N230" s="137"/>
    </row>
    <row r="231" spans="1:14" x14ac:dyDescent="0.25">
      <c r="A231" s="122">
        <v>225</v>
      </c>
      <c r="B231" s="133" t="s">
        <v>1739</v>
      </c>
      <c r="C231" s="135" t="s">
        <v>1740</v>
      </c>
      <c r="D231" s="125">
        <v>6</v>
      </c>
      <c r="E231" s="125">
        <v>8</v>
      </c>
      <c r="F231" s="137"/>
      <c r="G231" s="127" t="s">
        <v>257</v>
      </c>
      <c r="H231" s="127" t="s">
        <v>257</v>
      </c>
      <c r="I231" s="127" t="s">
        <v>257</v>
      </c>
      <c r="J231" s="137"/>
      <c r="K231" s="129" t="s">
        <v>1320</v>
      </c>
      <c r="L231" s="137"/>
      <c r="M231" s="122" t="s">
        <v>259</v>
      </c>
      <c r="N231" s="137"/>
    </row>
    <row r="232" spans="1:14" x14ac:dyDescent="0.25">
      <c r="A232" s="122">
        <v>226</v>
      </c>
      <c r="B232" s="133" t="s">
        <v>1741</v>
      </c>
      <c r="C232" s="135" t="s">
        <v>1742</v>
      </c>
      <c r="D232" s="125">
        <v>1</v>
      </c>
      <c r="E232" s="125">
        <v>9</v>
      </c>
      <c r="F232" s="137"/>
      <c r="G232" s="127" t="s">
        <v>257</v>
      </c>
      <c r="H232" s="127" t="s">
        <v>257</v>
      </c>
      <c r="I232" s="127" t="s">
        <v>257</v>
      </c>
      <c r="J232" s="137"/>
      <c r="K232" s="129" t="s">
        <v>1320</v>
      </c>
      <c r="L232" s="137"/>
      <c r="M232" s="122" t="s">
        <v>259</v>
      </c>
      <c r="N232" s="137"/>
    </row>
    <row r="233" spans="1:14" x14ac:dyDescent="0.25">
      <c r="A233" s="122">
        <v>227</v>
      </c>
      <c r="B233" s="133" t="s">
        <v>1743</v>
      </c>
      <c r="C233" s="135" t="s">
        <v>1744</v>
      </c>
      <c r="D233" s="125">
        <v>1</v>
      </c>
      <c r="E233" s="125">
        <v>9</v>
      </c>
      <c r="F233" s="137"/>
      <c r="G233" s="127" t="s">
        <v>257</v>
      </c>
      <c r="H233" s="127" t="s">
        <v>257</v>
      </c>
      <c r="I233" s="127" t="s">
        <v>257</v>
      </c>
      <c r="J233" s="137"/>
      <c r="K233" s="129" t="s">
        <v>1320</v>
      </c>
      <c r="L233" s="137"/>
      <c r="M233" s="122" t="s">
        <v>259</v>
      </c>
      <c r="N233" s="137"/>
    </row>
    <row r="234" spans="1:14" x14ac:dyDescent="0.25">
      <c r="A234" s="122">
        <v>228</v>
      </c>
      <c r="B234" s="133" t="s">
        <v>1745</v>
      </c>
      <c r="C234" s="135" t="s">
        <v>1746</v>
      </c>
      <c r="D234" s="125">
        <v>1</v>
      </c>
      <c r="E234" s="125">
        <v>9</v>
      </c>
      <c r="F234" s="137"/>
      <c r="G234" s="127" t="s">
        <v>257</v>
      </c>
      <c r="H234" s="127" t="s">
        <v>257</v>
      </c>
      <c r="I234" s="127" t="s">
        <v>257</v>
      </c>
      <c r="J234" s="137"/>
      <c r="K234" s="129" t="s">
        <v>1320</v>
      </c>
      <c r="L234" s="137"/>
      <c r="M234" s="122" t="s">
        <v>259</v>
      </c>
      <c r="N234" s="137"/>
    </row>
    <row r="235" spans="1:14" x14ac:dyDescent="0.25">
      <c r="A235" s="122">
        <v>229</v>
      </c>
      <c r="B235" s="133" t="s">
        <v>1747</v>
      </c>
      <c r="C235" s="135" t="s">
        <v>1748</v>
      </c>
      <c r="D235" s="125">
        <v>3</v>
      </c>
      <c r="E235" s="125">
        <v>9</v>
      </c>
      <c r="F235" s="137"/>
      <c r="G235" s="127" t="s">
        <v>257</v>
      </c>
      <c r="H235" s="127" t="s">
        <v>257</v>
      </c>
      <c r="I235" s="127" t="s">
        <v>257</v>
      </c>
      <c r="J235" s="137"/>
      <c r="K235" s="129" t="s">
        <v>1320</v>
      </c>
      <c r="L235" s="137"/>
      <c r="M235" s="122" t="s">
        <v>259</v>
      </c>
      <c r="N235" s="137"/>
    </row>
    <row r="236" spans="1:14" x14ac:dyDescent="0.25">
      <c r="A236" s="122">
        <v>230</v>
      </c>
      <c r="B236" s="133" t="s">
        <v>1749</v>
      </c>
      <c r="C236" s="135" t="s">
        <v>1750</v>
      </c>
      <c r="D236" s="125">
        <v>3</v>
      </c>
      <c r="E236" s="125">
        <v>9</v>
      </c>
      <c r="F236" s="137"/>
      <c r="G236" s="127" t="s">
        <v>257</v>
      </c>
      <c r="H236" s="127" t="s">
        <v>257</v>
      </c>
      <c r="I236" s="127" t="s">
        <v>257</v>
      </c>
      <c r="J236" s="137"/>
      <c r="K236" s="129" t="s">
        <v>1320</v>
      </c>
      <c r="L236" s="137"/>
      <c r="M236" s="122" t="s">
        <v>259</v>
      </c>
      <c r="N236" s="137"/>
    </row>
    <row r="237" spans="1:14" x14ac:dyDescent="0.25">
      <c r="A237" s="122">
        <v>231</v>
      </c>
      <c r="B237" s="133" t="s">
        <v>1751</v>
      </c>
      <c r="C237" s="135" t="s">
        <v>1752</v>
      </c>
      <c r="D237" s="125">
        <v>3</v>
      </c>
      <c r="E237" s="125">
        <v>9</v>
      </c>
      <c r="F237" s="137"/>
      <c r="G237" s="127" t="s">
        <v>257</v>
      </c>
      <c r="H237" s="127" t="s">
        <v>257</v>
      </c>
      <c r="I237" s="127" t="s">
        <v>257</v>
      </c>
      <c r="J237" s="137"/>
      <c r="K237" s="129" t="s">
        <v>1320</v>
      </c>
      <c r="L237" s="137"/>
      <c r="M237" s="122" t="s">
        <v>259</v>
      </c>
      <c r="N237" s="137"/>
    </row>
    <row r="238" spans="1:14" x14ac:dyDescent="0.25">
      <c r="A238" s="122">
        <v>232</v>
      </c>
      <c r="B238" s="133" t="s">
        <v>1753</v>
      </c>
      <c r="C238" s="135" t="s">
        <v>1754</v>
      </c>
      <c r="D238" s="125">
        <v>4</v>
      </c>
      <c r="E238" s="125">
        <v>9</v>
      </c>
      <c r="F238" s="137"/>
      <c r="G238" s="127" t="s">
        <v>257</v>
      </c>
      <c r="H238" s="127" t="s">
        <v>257</v>
      </c>
      <c r="I238" s="127" t="s">
        <v>257</v>
      </c>
      <c r="J238" s="137"/>
      <c r="K238" s="129" t="s">
        <v>1320</v>
      </c>
      <c r="L238" s="137"/>
      <c r="M238" s="122" t="s">
        <v>259</v>
      </c>
      <c r="N238" s="137"/>
    </row>
    <row r="239" spans="1:14" x14ac:dyDescent="0.25">
      <c r="A239" s="122">
        <v>233</v>
      </c>
      <c r="B239" s="133" t="s">
        <v>1755</v>
      </c>
      <c r="C239" s="135" t="s">
        <v>1756</v>
      </c>
      <c r="D239" s="125">
        <v>4</v>
      </c>
      <c r="E239" s="125">
        <v>9</v>
      </c>
      <c r="F239" s="137"/>
      <c r="G239" s="127" t="s">
        <v>257</v>
      </c>
      <c r="H239" s="127" t="s">
        <v>257</v>
      </c>
      <c r="I239" s="127" t="s">
        <v>257</v>
      </c>
      <c r="J239" s="137"/>
      <c r="K239" s="129" t="s">
        <v>1320</v>
      </c>
      <c r="L239" s="137"/>
      <c r="M239" s="122" t="s">
        <v>1341</v>
      </c>
      <c r="N239" s="137"/>
    </row>
    <row r="240" spans="1:14" x14ac:dyDescent="0.25">
      <c r="A240" s="122">
        <v>234</v>
      </c>
      <c r="B240" s="133" t="s">
        <v>1757</v>
      </c>
      <c r="C240" s="135" t="s">
        <v>1758</v>
      </c>
      <c r="D240" s="125">
        <v>4</v>
      </c>
      <c r="E240" s="125">
        <v>9</v>
      </c>
      <c r="F240" s="137"/>
      <c r="G240" s="127" t="s">
        <v>257</v>
      </c>
      <c r="H240" s="127" t="s">
        <v>257</v>
      </c>
      <c r="I240" s="127" t="s">
        <v>257</v>
      </c>
      <c r="J240" s="137"/>
      <c r="K240" s="129" t="s">
        <v>1320</v>
      </c>
      <c r="L240" s="137"/>
      <c r="M240" s="122" t="s">
        <v>259</v>
      </c>
      <c r="N240" s="137"/>
    </row>
    <row r="241" spans="1:14" x14ac:dyDescent="0.25">
      <c r="A241" s="122">
        <v>235</v>
      </c>
      <c r="B241" s="133" t="s">
        <v>1759</v>
      </c>
      <c r="C241" s="135" t="s">
        <v>1760</v>
      </c>
      <c r="D241" s="125">
        <v>4</v>
      </c>
      <c r="E241" s="125">
        <v>9</v>
      </c>
      <c r="F241" s="137"/>
      <c r="G241" s="127" t="s">
        <v>257</v>
      </c>
      <c r="H241" s="127" t="s">
        <v>257</v>
      </c>
      <c r="I241" s="127" t="s">
        <v>257</v>
      </c>
      <c r="J241" s="137"/>
      <c r="K241" s="129" t="s">
        <v>1320</v>
      </c>
      <c r="L241" s="137"/>
      <c r="M241" s="122" t="s">
        <v>259</v>
      </c>
      <c r="N241" s="137"/>
    </row>
    <row r="242" spans="1:14" x14ac:dyDescent="0.25">
      <c r="A242" s="122">
        <v>236</v>
      </c>
      <c r="B242" s="133" t="s">
        <v>1761</v>
      </c>
      <c r="C242" s="135" t="s">
        <v>1762</v>
      </c>
      <c r="D242" s="125">
        <v>4</v>
      </c>
      <c r="E242" s="125">
        <v>9</v>
      </c>
      <c r="F242" s="137"/>
      <c r="G242" s="127" t="s">
        <v>257</v>
      </c>
      <c r="H242" s="127" t="s">
        <v>257</v>
      </c>
      <c r="I242" s="127" t="s">
        <v>257</v>
      </c>
      <c r="J242" s="137"/>
      <c r="K242" s="129" t="s">
        <v>1320</v>
      </c>
      <c r="L242" s="137"/>
      <c r="M242" s="122" t="s">
        <v>259</v>
      </c>
      <c r="N242" s="137"/>
    </row>
    <row r="243" spans="1:14" x14ac:dyDescent="0.25">
      <c r="A243" s="122">
        <v>237</v>
      </c>
      <c r="B243" s="133" t="s">
        <v>1763</v>
      </c>
      <c r="C243" s="135" t="s">
        <v>1764</v>
      </c>
      <c r="D243" s="125">
        <v>5</v>
      </c>
      <c r="E243" s="125">
        <v>9</v>
      </c>
      <c r="F243" s="137"/>
      <c r="G243" s="127" t="s">
        <v>257</v>
      </c>
      <c r="H243" s="127" t="s">
        <v>257</v>
      </c>
      <c r="I243" s="127" t="s">
        <v>257</v>
      </c>
      <c r="J243" s="137"/>
      <c r="K243" s="129" t="s">
        <v>1320</v>
      </c>
      <c r="L243" s="137"/>
      <c r="M243" s="122" t="s">
        <v>259</v>
      </c>
      <c r="N243" s="137"/>
    </row>
    <row r="244" spans="1:14" x14ac:dyDescent="0.25">
      <c r="A244" s="122">
        <v>238</v>
      </c>
      <c r="B244" s="133" t="s">
        <v>1765</v>
      </c>
      <c r="C244" s="135" t="s">
        <v>1766</v>
      </c>
      <c r="D244" s="125">
        <v>5</v>
      </c>
      <c r="E244" s="125">
        <v>9</v>
      </c>
      <c r="F244" s="137"/>
      <c r="G244" s="127" t="s">
        <v>257</v>
      </c>
      <c r="H244" s="127" t="s">
        <v>257</v>
      </c>
      <c r="I244" s="127" t="s">
        <v>257</v>
      </c>
      <c r="J244" s="137"/>
      <c r="K244" s="129" t="s">
        <v>1320</v>
      </c>
      <c r="L244" s="137"/>
      <c r="M244" s="122" t="s">
        <v>259</v>
      </c>
      <c r="N244" s="137"/>
    </row>
    <row r="245" spans="1:14" x14ac:dyDescent="0.25">
      <c r="A245" s="122">
        <v>239</v>
      </c>
      <c r="B245" s="133" t="s">
        <v>1767</v>
      </c>
      <c r="C245" s="135" t="s">
        <v>1768</v>
      </c>
      <c r="D245" s="125">
        <v>5</v>
      </c>
      <c r="E245" s="125">
        <v>9</v>
      </c>
      <c r="F245" s="137"/>
      <c r="G245" s="127" t="s">
        <v>257</v>
      </c>
      <c r="H245" s="127" t="s">
        <v>257</v>
      </c>
      <c r="I245" s="127" t="s">
        <v>257</v>
      </c>
      <c r="J245" s="137"/>
      <c r="K245" s="129" t="s">
        <v>1320</v>
      </c>
      <c r="L245" s="137"/>
      <c r="M245" s="122" t="s">
        <v>259</v>
      </c>
      <c r="N245" s="137"/>
    </row>
    <row r="246" spans="1:14" x14ac:dyDescent="0.25">
      <c r="A246" s="122">
        <v>240</v>
      </c>
      <c r="B246" s="133" t="s">
        <v>1769</v>
      </c>
      <c r="C246" s="135" t="s">
        <v>1770</v>
      </c>
      <c r="D246" s="125">
        <v>5</v>
      </c>
      <c r="E246" s="125">
        <v>9</v>
      </c>
      <c r="F246" s="137"/>
      <c r="G246" s="127" t="s">
        <v>257</v>
      </c>
      <c r="H246" s="127" t="s">
        <v>257</v>
      </c>
      <c r="I246" s="127" t="s">
        <v>257</v>
      </c>
      <c r="J246" s="137"/>
      <c r="K246" s="129" t="s">
        <v>1320</v>
      </c>
      <c r="L246" s="137"/>
      <c r="M246" s="122" t="s">
        <v>259</v>
      </c>
      <c r="N246" s="137"/>
    </row>
    <row r="247" spans="1:14" x14ac:dyDescent="0.25">
      <c r="A247" s="122">
        <v>241</v>
      </c>
      <c r="B247" s="133" t="s">
        <v>1771</v>
      </c>
      <c r="C247" s="135" t="s">
        <v>1772</v>
      </c>
      <c r="D247" s="125">
        <v>6</v>
      </c>
      <c r="E247" s="125">
        <v>9</v>
      </c>
      <c r="F247" s="137"/>
      <c r="G247" s="127" t="s">
        <v>257</v>
      </c>
      <c r="H247" s="127" t="s">
        <v>257</v>
      </c>
      <c r="I247" s="127" t="s">
        <v>257</v>
      </c>
      <c r="J247" s="137"/>
      <c r="K247" s="129" t="s">
        <v>1320</v>
      </c>
      <c r="L247" s="137"/>
      <c r="M247" s="122" t="s">
        <v>259</v>
      </c>
      <c r="N247" s="137"/>
    </row>
    <row r="248" spans="1:14" x14ac:dyDescent="0.25">
      <c r="A248" s="122">
        <v>242</v>
      </c>
      <c r="B248" s="133" t="s">
        <v>1773</v>
      </c>
      <c r="C248" s="135" t="s">
        <v>1774</v>
      </c>
      <c r="D248" s="125">
        <v>1</v>
      </c>
      <c r="E248" s="125">
        <v>11</v>
      </c>
      <c r="F248" s="137"/>
      <c r="G248" s="127" t="s">
        <v>257</v>
      </c>
      <c r="H248" s="127" t="s">
        <v>257</v>
      </c>
      <c r="I248" s="127" t="s">
        <v>257</v>
      </c>
      <c r="J248" s="137"/>
      <c r="K248" s="129" t="s">
        <v>1320</v>
      </c>
      <c r="L248" s="137"/>
      <c r="M248" s="122" t="s">
        <v>259</v>
      </c>
      <c r="N248" s="137"/>
    </row>
    <row r="249" spans="1:14" x14ac:dyDescent="0.25">
      <c r="A249" s="122">
        <v>243</v>
      </c>
      <c r="B249" s="133" t="s">
        <v>1775</v>
      </c>
      <c r="C249" s="135" t="s">
        <v>1776</v>
      </c>
      <c r="D249" s="125">
        <v>1</v>
      </c>
      <c r="E249" s="125">
        <v>11</v>
      </c>
      <c r="F249" s="137"/>
      <c r="G249" s="127" t="s">
        <v>257</v>
      </c>
      <c r="H249" s="127" t="s">
        <v>257</v>
      </c>
      <c r="I249" s="127" t="s">
        <v>257</v>
      </c>
      <c r="J249" s="137"/>
      <c r="K249" s="129" t="s">
        <v>1320</v>
      </c>
      <c r="L249" s="137"/>
      <c r="M249" s="122" t="s">
        <v>259</v>
      </c>
      <c r="N249" s="137"/>
    </row>
    <row r="250" spans="1:14" x14ac:dyDescent="0.25">
      <c r="A250" s="122">
        <v>244</v>
      </c>
      <c r="B250" s="133" t="s">
        <v>1777</v>
      </c>
      <c r="C250" s="135" t="s">
        <v>1778</v>
      </c>
      <c r="D250" s="125">
        <v>1</v>
      </c>
      <c r="E250" s="125">
        <v>11</v>
      </c>
      <c r="F250" s="137"/>
      <c r="G250" s="127" t="s">
        <v>257</v>
      </c>
      <c r="H250" s="127" t="s">
        <v>257</v>
      </c>
      <c r="I250" s="127" t="s">
        <v>257</v>
      </c>
      <c r="J250" s="137"/>
      <c r="K250" s="129" t="s">
        <v>1320</v>
      </c>
      <c r="L250" s="137"/>
      <c r="M250" s="122" t="s">
        <v>259</v>
      </c>
      <c r="N250" s="137"/>
    </row>
    <row r="251" spans="1:14" x14ac:dyDescent="0.25">
      <c r="A251" s="122">
        <v>245</v>
      </c>
      <c r="B251" s="133" t="s">
        <v>1779</v>
      </c>
      <c r="C251" s="135" t="s">
        <v>1780</v>
      </c>
      <c r="D251" s="125">
        <v>1</v>
      </c>
      <c r="E251" s="125">
        <v>11</v>
      </c>
      <c r="F251" s="137"/>
      <c r="G251" s="127" t="s">
        <v>257</v>
      </c>
      <c r="H251" s="127" t="s">
        <v>257</v>
      </c>
      <c r="I251" s="127" t="s">
        <v>257</v>
      </c>
      <c r="J251" s="137"/>
      <c r="K251" s="129" t="s">
        <v>1320</v>
      </c>
      <c r="L251" s="137"/>
      <c r="M251" s="122" t="s">
        <v>259</v>
      </c>
      <c r="N251" s="137"/>
    </row>
    <row r="252" spans="1:14" x14ac:dyDescent="0.25">
      <c r="A252" s="122">
        <v>246</v>
      </c>
      <c r="B252" s="133" t="s">
        <v>1781</v>
      </c>
      <c r="C252" s="135" t="s">
        <v>1782</v>
      </c>
      <c r="D252" s="125">
        <v>3</v>
      </c>
      <c r="E252" s="125">
        <v>11</v>
      </c>
      <c r="F252" s="137"/>
      <c r="G252" s="127" t="s">
        <v>257</v>
      </c>
      <c r="H252" s="127" t="s">
        <v>257</v>
      </c>
      <c r="I252" s="127" t="s">
        <v>257</v>
      </c>
      <c r="J252" s="137"/>
      <c r="K252" s="129" t="s">
        <v>1320</v>
      </c>
      <c r="L252" s="137"/>
      <c r="M252" s="122" t="s">
        <v>259</v>
      </c>
      <c r="N252" s="137"/>
    </row>
    <row r="253" spans="1:14" x14ac:dyDescent="0.25">
      <c r="A253" s="122">
        <v>247</v>
      </c>
      <c r="B253" s="133" t="s">
        <v>1783</v>
      </c>
      <c r="C253" s="135" t="s">
        <v>1784</v>
      </c>
      <c r="D253" s="125">
        <v>4</v>
      </c>
      <c r="E253" s="125">
        <v>11</v>
      </c>
      <c r="F253" s="137"/>
      <c r="G253" s="127" t="s">
        <v>257</v>
      </c>
      <c r="H253" s="127" t="s">
        <v>257</v>
      </c>
      <c r="I253" s="127" t="s">
        <v>257</v>
      </c>
      <c r="J253" s="137"/>
      <c r="K253" s="129" t="s">
        <v>1320</v>
      </c>
      <c r="L253" s="137"/>
      <c r="M253" s="122" t="s">
        <v>259</v>
      </c>
      <c r="N253" s="137"/>
    </row>
    <row r="254" spans="1:14" x14ac:dyDescent="0.25">
      <c r="A254" s="122">
        <v>248</v>
      </c>
      <c r="B254" s="133" t="s">
        <v>1785</v>
      </c>
      <c r="C254" s="135" t="s">
        <v>1786</v>
      </c>
      <c r="D254" s="125">
        <v>4</v>
      </c>
      <c r="E254" s="125">
        <v>11</v>
      </c>
      <c r="F254" s="137"/>
      <c r="G254" s="127" t="s">
        <v>257</v>
      </c>
      <c r="H254" s="127" t="s">
        <v>257</v>
      </c>
      <c r="I254" s="127" t="s">
        <v>257</v>
      </c>
      <c r="J254" s="137"/>
      <c r="K254" s="129" t="s">
        <v>1320</v>
      </c>
      <c r="L254" s="137"/>
      <c r="M254" s="122" t="s">
        <v>259</v>
      </c>
      <c r="N254" s="137"/>
    </row>
    <row r="255" spans="1:14" x14ac:dyDescent="0.25">
      <c r="A255" s="122">
        <v>249</v>
      </c>
      <c r="B255" s="133" t="s">
        <v>1787</v>
      </c>
      <c r="C255" s="135" t="s">
        <v>1788</v>
      </c>
      <c r="D255" s="125">
        <v>4</v>
      </c>
      <c r="E255" s="125">
        <v>11</v>
      </c>
      <c r="F255" s="137"/>
      <c r="G255" s="127" t="s">
        <v>257</v>
      </c>
      <c r="H255" s="127" t="s">
        <v>257</v>
      </c>
      <c r="I255" s="127" t="s">
        <v>257</v>
      </c>
      <c r="J255" s="137"/>
      <c r="K255" s="129" t="s">
        <v>1320</v>
      </c>
      <c r="L255" s="137"/>
      <c r="M255" s="122" t="s">
        <v>259</v>
      </c>
      <c r="N255" s="137"/>
    </row>
    <row r="256" spans="1:14" x14ac:dyDescent="0.25">
      <c r="A256" s="122">
        <v>250</v>
      </c>
      <c r="B256" s="133" t="s">
        <v>1789</v>
      </c>
      <c r="C256" s="135" t="s">
        <v>1790</v>
      </c>
      <c r="D256" s="125">
        <v>4</v>
      </c>
      <c r="E256" s="125">
        <v>11</v>
      </c>
      <c r="F256" s="137"/>
      <c r="G256" s="127" t="s">
        <v>257</v>
      </c>
      <c r="H256" s="127" t="s">
        <v>257</v>
      </c>
      <c r="I256" s="127" t="s">
        <v>257</v>
      </c>
      <c r="J256" s="137"/>
      <c r="K256" s="129" t="s">
        <v>1320</v>
      </c>
      <c r="L256" s="137"/>
      <c r="M256" s="122" t="s">
        <v>259</v>
      </c>
      <c r="N256" s="137"/>
    </row>
    <row r="257" spans="1:14" x14ac:dyDescent="0.25">
      <c r="A257" s="122">
        <v>251</v>
      </c>
      <c r="B257" s="133" t="s">
        <v>1791</v>
      </c>
      <c r="C257" s="135" t="s">
        <v>1792</v>
      </c>
      <c r="D257" s="125">
        <v>2</v>
      </c>
      <c r="E257" s="125">
        <v>12</v>
      </c>
      <c r="F257" s="137"/>
      <c r="G257" s="127" t="s">
        <v>257</v>
      </c>
      <c r="H257" s="127" t="s">
        <v>257</v>
      </c>
      <c r="I257" s="127" t="s">
        <v>257</v>
      </c>
      <c r="J257" s="129" t="s">
        <v>1320</v>
      </c>
      <c r="K257" s="129"/>
      <c r="L257" s="137"/>
      <c r="M257" s="122" t="s">
        <v>259</v>
      </c>
      <c r="N257" s="137"/>
    </row>
    <row r="258" spans="1:14" x14ac:dyDescent="0.25">
      <c r="A258" s="158"/>
      <c r="B258" s="158"/>
      <c r="C258" s="158"/>
      <c r="D258" s="158"/>
      <c r="E258" s="158"/>
      <c r="F258" s="159"/>
      <c r="G258" s="160"/>
      <c r="H258" s="160"/>
      <c r="I258" s="160"/>
      <c r="J258" s="159"/>
      <c r="K258" s="158"/>
      <c r="L258" s="158"/>
      <c r="M258" s="158"/>
      <c r="N258" s="158"/>
    </row>
    <row r="259" spans="1:14" x14ac:dyDescent="0.25">
      <c r="A259" s="158"/>
      <c r="B259" s="158"/>
      <c r="C259" s="158"/>
      <c r="D259" s="158"/>
      <c r="E259" s="158"/>
      <c r="F259" s="161"/>
      <c r="G259" s="162"/>
      <c r="H259" s="162"/>
      <c r="I259" s="162"/>
      <c r="J259" s="161"/>
      <c r="K259" s="158"/>
      <c r="L259" s="158"/>
      <c r="M259" s="158"/>
      <c r="N259" s="158"/>
    </row>
    <row r="260" spans="1:14" x14ac:dyDescent="0.25">
      <c r="A260" s="158"/>
      <c r="B260" s="328" t="s">
        <v>1793</v>
      </c>
      <c r="C260" s="328"/>
      <c r="D260" s="158"/>
      <c r="E260" s="158"/>
      <c r="F260" s="161"/>
      <c r="G260" s="162"/>
      <c r="H260" s="162"/>
      <c r="I260" s="162"/>
      <c r="J260" s="161"/>
      <c r="K260" s="328" t="s">
        <v>1794</v>
      </c>
      <c r="L260" s="328"/>
      <c r="M260" s="328"/>
      <c r="N260" s="158"/>
    </row>
    <row r="261" spans="1:14" x14ac:dyDescent="0.25">
      <c r="A261" s="158"/>
      <c r="B261" s="328" t="s">
        <v>1795</v>
      </c>
      <c r="C261" s="328"/>
      <c r="D261" s="328"/>
      <c r="E261" s="158"/>
      <c r="F261" s="161"/>
      <c r="G261" s="162"/>
      <c r="H261" s="162"/>
      <c r="I261" s="162"/>
      <c r="J261" s="161"/>
      <c r="K261" s="163" t="s">
        <v>240</v>
      </c>
      <c r="L261" s="164"/>
      <c r="M261" s="158"/>
      <c r="N261" s="158"/>
    </row>
    <row r="262" spans="1:14" x14ac:dyDescent="0.25">
      <c r="A262" s="158"/>
      <c r="B262" s="163"/>
      <c r="C262" s="164"/>
      <c r="D262" s="158"/>
      <c r="E262" s="158"/>
      <c r="F262" s="161"/>
      <c r="G262" s="162"/>
      <c r="H262" s="162"/>
      <c r="I262" s="162"/>
      <c r="J262" s="161"/>
      <c r="N262" s="158"/>
    </row>
    <row r="263" spans="1:14" x14ac:dyDescent="0.25">
      <c r="A263" s="158"/>
      <c r="B263" s="163"/>
      <c r="C263" s="164"/>
      <c r="D263" s="158"/>
      <c r="E263" s="158"/>
      <c r="F263" s="161"/>
      <c r="G263" s="162"/>
      <c r="H263" s="162"/>
      <c r="I263" s="162"/>
      <c r="J263" s="161"/>
      <c r="N263" s="158"/>
    </row>
    <row r="264" spans="1:14" x14ac:dyDescent="0.25">
      <c r="A264" s="158"/>
      <c r="B264" s="163"/>
      <c r="C264" s="164"/>
      <c r="D264" s="158"/>
      <c r="E264" s="158"/>
      <c r="F264" s="161"/>
      <c r="G264" s="162"/>
      <c r="H264" s="162"/>
      <c r="I264" s="162"/>
      <c r="J264" s="161"/>
      <c r="N264" s="158"/>
    </row>
    <row r="265" spans="1:14" x14ac:dyDescent="0.25">
      <c r="A265" s="158"/>
      <c r="B265" s="329" t="s">
        <v>1796</v>
      </c>
      <c r="C265" s="329"/>
      <c r="D265" s="329"/>
      <c r="E265" s="158"/>
      <c r="F265" s="161"/>
      <c r="G265" s="162"/>
      <c r="H265" s="162"/>
      <c r="I265" s="162"/>
      <c r="J265" s="161"/>
      <c r="K265" s="165" t="s">
        <v>1797</v>
      </c>
      <c r="N265" s="158"/>
    </row>
  </sheetData>
  <mergeCells count="15">
    <mergeCell ref="B260:C260"/>
    <mergeCell ref="K260:M260"/>
    <mergeCell ref="B261:D261"/>
    <mergeCell ref="B265:D265"/>
    <mergeCell ref="A1:N2"/>
    <mergeCell ref="A3:N3"/>
    <mergeCell ref="A5:A6"/>
    <mergeCell ref="B5:B6"/>
    <mergeCell ref="C5:C6"/>
    <mergeCell ref="D5:E5"/>
    <mergeCell ref="F5:F6"/>
    <mergeCell ref="G5:I5"/>
    <mergeCell ref="J5:L5"/>
    <mergeCell ref="M5:M6"/>
    <mergeCell ref="N5:N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workbookViewId="0">
      <selection activeCell="K10" sqref="K10"/>
    </sheetView>
  </sheetViews>
  <sheetFormatPr defaultRowHeight="15" x14ac:dyDescent="0.25"/>
  <cols>
    <col min="2" max="2" width="33.28515625" bestFit="1" customWidth="1"/>
    <col min="3" max="3" width="19.5703125" bestFit="1" customWidth="1"/>
  </cols>
  <sheetData>
    <row r="1" spans="1:14" x14ac:dyDescent="0.25">
      <c r="A1" s="340" t="s">
        <v>1798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4" x14ac:dyDescent="0.25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</row>
    <row r="3" spans="1:14" ht="15.75" x14ac:dyDescent="0.25">
      <c r="A3" s="340" t="s">
        <v>1799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166"/>
    </row>
    <row r="4" spans="1:14" ht="15.75" x14ac:dyDescent="0.25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</row>
    <row r="6" spans="1:14" x14ac:dyDescent="0.25">
      <c r="A6" s="332" t="s">
        <v>1313</v>
      </c>
      <c r="B6" s="332" t="s">
        <v>244</v>
      </c>
      <c r="C6" s="332" t="s">
        <v>4</v>
      </c>
      <c r="D6" s="334" t="s">
        <v>245</v>
      </c>
      <c r="E6" s="334"/>
      <c r="F6" s="332" t="s">
        <v>1800</v>
      </c>
      <c r="G6" s="335" t="s">
        <v>1314</v>
      </c>
      <c r="H6" s="336"/>
      <c r="I6" s="337"/>
      <c r="J6" s="335" t="s">
        <v>248</v>
      </c>
      <c r="K6" s="336"/>
      <c r="L6" s="337"/>
      <c r="M6" s="332" t="s">
        <v>9</v>
      </c>
      <c r="N6" s="332" t="s">
        <v>941</v>
      </c>
    </row>
    <row r="7" spans="1:14" ht="75" x14ac:dyDescent="0.25">
      <c r="A7" s="333"/>
      <c r="B7" s="333"/>
      <c r="C7" s="333"/>
      <c r="D7" s="119" t="s">
        <v>1316</v>
      </c>
      <c r="E7" s="120" t="s">
        <v>1317</v>
      </c>
      <c r="F7" s="333"/>
      <c r="G7" s="121" t="s">
        <v>11</v>
      </c>
      <c r="H7" s="121" t="s">
        <v>12</v>
      </c>
      <c r="I7" s="121" t="s">
        <v>13</v>
      </c>
      <c r="J7" s="119" t="s">
        <v>251</v>
      </c>
      <c r="K7" s="119" t="s">
        <v>252</v>
      </c>
      <c r="L7" s="119" t="s">
        <v>253</v>
      </c>
      <c r="M7" s="333"/>
      <c r="N7" s="333"/>
    </row>
    <row r="8" spans="1:14" ht="15.75" x14ac:dyDescent="0.25">
      <c r="A8" s="168">
        <v>1</v>
      </c>
      <c r="B8" s="169" t="s">
        <v>1801</v>
      </c>
      <c r="C8" s="170" t="s">
        <v>1802</v>
      </c>
      <c r="D8" s="170" t="s">
        <v>1803</v>
      </c>
      <c r="E8" s="170" t="s">
        <v>1803</v>
      </c>
      <c r="F8" s="171"/>
      <c r="G8" s="172" t="s">
        <v>257</v>
      </c>
      <c r="H8" s="172" t="s">
        <v>257</v>
      </c>
      <c r="I8" s="172" t="s">
        <v>257</v>
      </c>
      <c r="J8" s="173" t="s">
        <v>257</v>
      </c>
      <c r="K8" s="173" t="s">
        <v>20</v>
      </c>
      <c r="L8" s="173" t="s">
        <v>257</v>
      </c>
      <c r="M8" s="173" t="s">
        <v>259</v>
      </c>
      <c r="N8" s="173" t="s">
        <v>257</v>
      </c>
    </row>
    <row r="9" spans="1:14" ht="15.75" x14ac:dyDescent="0.25">
      <c r="A9" s="168">
        <v>2</v>
      </c>
      <c r="B9" s="169" t="s">
        <v>1804</v>
      </c>
      <c r="C9" s="170" t="s">
        <v>1805</v>
      </c>
      <c r="D9" s="170" t="s">
        <v>1803</v>
      </c>
      <c r="E9" s="170" t="s">
        <v>1803</v>
      </c>
      <c r="F9" s="171"/>
      <c r="G9" s="172" t="s">
        <v>257</v>
      </c>
      <c r="H9" s="172" t="s">
        <v>257</v>
      </c>
      <c r="I9" s="172" t="s">
        <v>257</v>
      </c>
      <c r="J9" s="173" t="s">
        <v>257</v>
      </c>
      <c r="K9" s="173" t="s">
        <v>20</v>
      </c>
      <c r="L9" s="173" t="s">
        <v>257</v>
      </c>
      <c r="M9" s="173" t="s">
        <v>259</v>
      </c>
      <c r="N9" s="173" t="s">
        <v>257</v>
      </c>
    </row>
    <row r="10" spans="1:14" ht="15.75" x14ac:dyDescent="0.25">
      <c r="A10" s="168">
        <v>3</v>
      </c>
      <c r="B10" s="169" t="s">
        <v>1806</v>
      </c>
      <c r="C10" s="170" t="s">
        <v>1807</v>
      </c>
      <c r="D10" s="170" t="s">
        <v>1803</v>
      </c>
      <c r="E10" s="170" t="s">
        <v>1803</v>
      </c>
      <c r="F10" s="171"/>
      <c r="G10" s="172" t="s">
        <v>257</v>
      </c>
      <c r="H10" s="172" t="s">
        <v>257</v>
      </c>
      <c r="I10" s="172" t="s">
        <v>257</v>
      </c>
      <c r="J10" s="173" t="s">
        <v>257</v>
      </c>
      <c r="K10" s="173" t="s">
        <v>20</v>
      </c>
      <c r="L10" s="173" t="s">
        <v>257</v>
      </c>
      <c r="M10" s="173" t="s">
        <v>259</v>
      </c>
      <c r="N10" s="173" t="s">
        <v>257</v>
      </c>
    </row>
    <row r="11" spans="1:14" ht="15.75" x14ac:dyDescent="0.25">
      <c r="A11" s="168">
        <v>4</v>
      </c>
      <c r="B11" s="169" t="s">
        <v>715</v>
      </c>
      <c r="C11" s="170" t="s">
        <v>1808</v>
      </c>
      <c r="D11" s="170" t="s">
        <v>1803</v>
      </c>
      <c r="E11" s="170" t="s">
        <v>1803</v>
      </c>
      <c r="F11" s="171"/>
      <c r="G11" s="172" t="s">
        <v>257</v>
      </c>
      <c r="H11" s="172" t="s">
        <v>257</v>
      </c>
      <c r="I11" s="172" t="s">
        <v>257</v>
      </c>
      <c r="J11" s="173" t="s">
        <v>257</v>
      </c>
      <c r="K11" s="173" t="s">
        <v>20</v>
      </c>
      <c r="L11" s="173" t="s">
        <v>257</v>
      </c>
      <c r="M11" s="173" t="s">
        <v>259</v>
      </c>
      <c r="N11" s="173" t="s">
        <v>257</v>
      </c>
    </row>
    <row r="12" spans="1:14" ht="15.75" x14ac:dyDescent="0.25">
      <c r="A12" s="168">
        <v>5</v>
      </c>
      <c r="B12" s="169" t="s">
        <v>1809</v>
      </c>
      <c r="C12" s="170" t="s">
        <v>1810</v>
      </c>
      <c r="D12" s="170" t="s">
        <v>1803</v>
      </c>
      <c r="E12" s="170" t="s">
        <v>1803</v>
      </c>
      <c r="F12" s="171"/>
      <c r="G12" s="172" t="s">
        <v>257</v>
      </c>
      <c r="H12" s="172" t="s">
        <v>257</v>
      </c>
      <c r="I12" s="172" t="s">
        <v>257</v>
      </c>
      <c r="J12" s="173" t="s">
        <v>257</v>
      </c>
      <c r="K12" s="173" t="s">
        <v>20</v>
      </c>
      <c r="L12" s="173" t="s">
        <v>257</v>
      </c>
      <c r="M12" s="173" t="s">
        <v>259</v>
      </c>
      <c r="N12" s="173" t="s">
        <v>257</v>
      </c>
    </row>
    <row r="13" spans="1:14" ht="15.75" x14ac:dyDescent="0.25">
      <c r="A13" s="168">
        <v>6</v>
      </c>
      <c r="B13" s="169" t="s">
        <v>1811</v>
      </c>
      <c r="C13" s="170" t="s">
        <v>1812</v>
      </c>
      <c r="D13" s="170" t="s">
        <v>1813</v>
      </c>
      <c r="E13" s="170" t="s">
        <v>1803</v>
      </c>
      <c r="F13" s="171"/>
      <c r="G13" s="172" t="s">
        <v>257</v>
      </c>
      <c r="H13" s="172" t="s">
        <v>257</v>
      </c>
      <c r="I13" s="172" t="s">
        <v>257</v>
      </c>
      <c r="J13" s="173" t="s">
        <v>257</v>
      </c>
      <c r="K13" s="173" t="s">
        <v>20</v>
      </c>
      <c r="L13" s="173" t="s">
        <v>257</v>
      </c>
      <c r="M13" s="173" t="s">
        <v>259</v>
      </c>
      <c r="N13" s="173" t="s">
        <v>257</v>
      </c>
    </row>
    <row r="14" spans="1:14" ht="15.75" x14ac:dyDescent="0.25">
      <c r="A14" s="168">
        <v>7</v>
      </c>
      <c r="B14" s="169" t="s">
        <v>1814</v>
      </c>
      <c r="C14" s="170" t="s">
        <v>1815</v>
      </c>
      <c r="D14" s="170" t="s">
        <v>1813</v>
      </c>
      <c r="E14" s="170" t="s">
        <v>1803</v>
      </c>
      <c r="F14" s="171"/>
      <c r="G14" s="172" t="s">
        <v>257</v>
      </c>
      <c r="H14" s="172" t="s">
        <v>257</v>
      </c>
      <c r="I14" s="172" t="s">
        <v>257</v>
      </c>
      <c r="J14" s="173" t="s">
        <v>257</v>
      </c>
      <c r="K14" s="173" t="s">
        <v>20</v>
      </c>
      <c r="L14" s="173" t="s">
        <v>257</v>
      </c>
      <c r="M14" s="173" t="s">
        <v>259</v>
      </c>
      <c r="N14" s="173" t="s">
        <v>257</v>
      </c>
    </row>
    <row r="15" spans="1:14" ht="15.75" x14ac:dyDescent="0.25">
      <c r="A15" s="168">
        <v>8</v>
      </c>
      <c r="B15" s="169" t="s">
        <v>1816</v>
      </c>
      <c r="C15" s="170" t="s">
        <v>1817</v>
      </c>
      <c r="D15" s="170" t="s">
        <v>1813</v>
      </c>
      <c r="E15" s="170" t="s">
        <v>1803</v>
      </c>
      <c r="F15" s="171"/>
      <c r="G15" s="172" t="s">
        <v>257</v>
      </c>
      <c r="H15" s="172" t="s">
        <v>257</v>
      </c>
      <c r="I15" s="172" t="s">
        <v>257</v>
      </c>
      <c r="J15" s="173" t="s">
        <v>257</v>
      </c>
      <c r="K15" s="173" t="s">
        <v>20</v>
      </c>
      <c r="L15" s="173" t="s">
        <v>257</v>
      </c>
      <c r="M15" s="173" t="s">
        <v>259</v>
      </c>
      <c r="N15" s="173" t="s">
        <v>257</v>
      </c>
    </row>
    <row r="16" spans="1:14" ht="15.75" x14ac:dyDescent="0.25">
      <c r="A16" s="168">
        <v>9</v>
      </c>
      <c r="B16" s="169" t="s">
        <v>1818</v>
      </c>
      <c r="C16" s="170" t="s">
        <v>1819</v>
      </c>
      <c r="D16" s="170" t="s">
        <v>1813</v>
      </c>
      <c r="E16" s="170" t="s">
        <v>1803</v>
      </c>
      <c r="F16" s="171"/>
      <c r="G16" s="172" t="s">
        <v>257</v>
      </c>
      <c r="H16" s="172" t="s">
        <v>257</v>
      </c>
      <c r="I16" s="172" t="s">
        <v>257</v>
      </c>
      <c r="J16" s="173" t="s">
        <v>257</v>
      </c>
      <c r="K16" s="173" t="s">
        <v>20</v>
      </c>
      <c r="L16" s="173" t="s">
        <v>257</v>
      </c>
      <c r="M16" s="173" t="s">
        <v>259</v>
      </c>
      <c r="N16" s="173" t="s">
        <v>257</v>
      </c>
    </row>
    <row r="17" spans="1:14" ht="15.75" x14ac:dyDescent="0.25">
      <c r="A17" s="168">
        <v>10</v>
      </c>
      <c r="B17" s="169" t="s">
        <v>77</v>
      </c>
      <c r="C17" s="170" t="s">
        <v>1820</v>
      </c>
      <c r="D17" s="170" t="s">
        <v>1813</v>
      </c>
      <c r="E17" s="170" t="s">
        <v>1803</v>
      </c>
      <c r="F17" s="171"/>
      <c r="G17" s="172" t="s">
        <v>257</v>
      </c>
      <c r="H17" s="172" t="s">
        <v>257</v>
      </c>
      <c r="I17" s="172" t="s">
        <v>257</v>
      </c>
      <c r="J17" s="173" t="s">
        <v>257</v>
      </c>
      <c r="K17" s="173" t="s">
        <v>20</v>
      </c>
      <c r="L17" s="173" t="s">
        <v>257</v>
      </c>
      <c r="M17" s="173" t="s">
        <v>259</v>
      </c>
      <c r="N17" s="173" t="s">
        <v>257</v>
      </c>
    </row>
    <row r="18" spans="1:14" ht="15.75" x14ac:dyDescent="0.25">
      <c r="A18" s="168">
        <v>11</v>
      </c>
      <c r="B18" s="169" t="s">
        <v>1821</v>
      </c>
      <c r="C18" s="170" t="s">
        <v>1822</v>
      </c>
      <c r="D18" s="170" t="s">
        <v>1813</v>
      </c>
      <c r="E18" s="170" t="s">
        <v>1803</v>
      </c>
      <c r="F18" s="171"/>
      <c r="G18" s="172" t="s">
        <v>257</v>
      </c>
      <c r="H18" s="172" t="s">
        <v>257</v>
      </c>
      <c r="I18" s="172" t="s">
        <v>257</v>
      </c>
      <c r="J18" s="173" t="s">
        <v>257</v>
      </c>
      <c r="K18" s="173" t="s">
        <v>20</v>
      </c>
      <c r="L18" s="173" t="s">
        <v>257</v>
      </c>
      <c r="M18" s="173" t="s">
        <v>259</v>
      </c>
      <c r="N18" s="173" t="s">
        <v>257</v>
      </c>
    </row>
    <row r="19" spans="1:14" ht="15.75" x14ac:dyDescent="0.25">
      <c r="A19" s="168">
        <v>12</v>
      </c>
      <c r="B19" s="169" t="s">
        <v>1823</v>
      </c>
      <c r="C19" s="170" t="s">
        <v>1824</v>
      </c>
      <c r="D19" s="170" t="s">
        <v>1813</v>
      </c>
      <c r="E19" s="170" t="s">
        <v>1803</v>
      </c>
      <c r="F19" s="171"/>
      <c r="G19" s="172" t="s">
        <v>257</v>
      </c>
      <c r="H19" s="172" t="s">
        <v>257</v>
      </c>
      <c r="I19" s="172" t="s">
        <v>257</v>
      </c>
      <c r="J19" s="173" t="s">
        <v>257</v>
      </c>
      <c r="K19" s="173" t="s">
        <v>20</v>
      </c>
      <c r="L19" s="173" t="s">
        <v>257</v>
      </c>
      <c r="M19" s="173" t="s">
        <v>259</v>
      </c>
      <c r="N19" s="173" t="s">
        <v>257</v>
      </c>
    </row>
    <row r="20" spans="1:14" ht="15.75" x14ac:dyDescent="0.25">
      <c r="A20" s="168">
        <v>13</v>
      </c>
      <c r="B20" s="169" t="s">
        <v>1825</v>
      </c>
      <c r="C20" s="170" t="s">
        <v>1826</v>
      </c>
      <c r="D20" s="170" t="s">
        <v>1813</v>
      </c>
      <c r="E20" s="170" t="s">
        <v>1803</v>
      </c>
      <c r="F20" s="171"/>
      <c r="G20" s="172" t="s">
        <v>257</v>
      </c>
      <c r="H20" s="172" t="s">
        <v>257</v>
      </c>
      <c r="I20" s="172" t="s">
        <v>257</v>
      </c>
      <c r="J20" s="173" t="s">
        <v>257</v>
      </c>
      <c r="K20" s="173" t="s">
        <v>20</v>
      </c>
      <c r="L20" s="173" t="s">
        <v>257</v>
      </c>
      <c r="M20" s="173" t="s">
        <v>259</v>
      </c>
      <c r="N20" s="173" t="s">
        <v>257</v>
      </c>
    </row>
    <row r="21" spans="1:14" ht="15.75" x14ac:dyDescent="0.25">
      <c r="A21" s="168">
        <v>14</v>
      </c>
      <c r="B21" s="169" t="s">
        <v>1827</v>
      </c>
      <c r="C21" s="170" t="s">
        <v>1828</v>
      </c>
      <c r="D21" s="170" t="s">
        <v>1829</v>
      </c>
      <c r="E21" s="170" t="s">
        <v>1803</v>
      </c>
      <c r="F21" s="171"/>
      <c r="G21" s="172" t="s">
        <v>257</v>
      </c>
      <c r="H21" s="172" t="s">
        <v>257</v>
      </c>
      <c r="I21" s="172" t="s">
        <v>257</v>
      </c>
      <c r="J21" s="173" t="s">
        <v>257</v>
      </c>
      <c r="K21" s="173" t="s">
        <v>20</v>
      </c>
      <c r="L21" s="173" t="s">
        <v>257</v>
      </c>
      <c r="M21" s="173" t="s">
        <v>259</v>
      </c>
      <c r="N21" s="173" t="s">
        <v>257</v>
      </c>
    </row>
    <row r="22" spans="1:14" ht="15.75" x14ac:dyDescent="0.25">
      <c r="A22" s="168">
        <v>15</v>
      </c>
      <c r="B22" s="169" t="s">
        <v>1830</v>
      </c>
      <c r="C22" s="170" t="s">
        <v>1831</v>
      </c>
      <c r="D22" s="170" t="s">
        <v>1829</v>
      </c>
      <c r="E22" s="170" t="s">
        <v>1803</v>
      </c>
      <c r="F22" s="171"/>
      <c r="G22" s="172" t="s">
        <v>257</v>
      </c>
      <c r="H22" s="172" t="s">
        <v>257</v>
      </c>
      <c r="I22" s="172" t="s">
        <v>257</v>
      </c>
      <c r="J22" s="173" t="s">
        <v>257</v>
      </c>
      <c r="K22" s="173" t="s">
        <v>20</v>
      </c>
      <c r="L22" s="173" t="s">
        <v>257</v>
      </c>
      <c r="M22" s="173" t="s">
        <v>259</v>
      </c>
      <c r="N22" s="173" t="s">
        <v>257</v>
      </c>
    </row>
    <row r="23" spans="1:14" ht="15.75" x14ac:dyDescent="0.25">
      <c r="A23" s="168">
        <v>16</v>
      </c>
      <c r="B23" s="169" t="s">
        <v>1002</v>
      </c>
      <c r="C23" s="170" t="s">
        <v>1832</v>
      </c>
      <c r="D23" s="170" t="s">
        <v>1829</v>
      </c>
      <c r="E23" s="170" t="s">
        <v>1803</v>
      </c>
      <c r="F23" s="171"/>
      <c r="G23" s="172" t="s">
        <v>257</v>
      </c>
      <c r="H23" s="172" t="s">
        <v>257</v>
      </c>
      <c r="I23" s="172" t="s">
        <v>257</v>
      </c>
      <c r="J23" s="173" t="s">
        <v>257</v>
      </c>
      <c r="K23" s="173" t="s">
        <v>20</v>
      </c>
      <c r="L23" s="173" t="s">
        <v>257</v>
      </c>
      <c r="M23" s="173" t="s">
        <v>259</v>
      </c>
      <c r="N23" s="173" t="s">
        <v>257</v>
      </c>
    </row>
    <row r="24" spans="1:14" ht="15.75" x14ac:dyDescent="0.25">
      <c r="A24" s="168">
        <v>17</v>
      </c>
      <c r="B24" s="169" t="s">
        <v>1833</v>
      </c>
      <c r="C24" s="170" t="s">
        <v>1834</v>
      </c>
      <c r="D24" s="170" t="s">
        <v>1829</v>
      </c>
      <c r="E24" s="170" t="s">
        <v>1803</v>
      </c>
      <c r="F24" s="171"/>
      <c r="G24" s="172" t="s">
        <v>257</v>
      </c>
      <c r="H24" s="172" t="s">
        <v>257</v>
      </c>
      <c r="I24" s="172" t="s">
        <v>257</v>
      </c>
      <c r="J24" s="173" t="s">
        <v>257</v>
      </c>
      <c r="K24" s="173" t="s">
        <v>20</v>
      </c>
      <c r="L24" s="173" t="s">
        <v>257</v>
      </c>
      <c r="M24" s="173" t="s">
        <v>259</v>
      </c>
      <c r="N24" s="173" t="s">
        <v>257</v>
      </c>
    </row>
    <row r="25" spans="1:14" ht="15.75" x14ac:dyDescent="0.25">
      <c r="A25" s="168">
        <v>18</v>
      </c>
      <c r="B25" s="169" t="s">
        <v>1835</v>
      </c>
      <c r="C25" s="170" t="s">
        <v>1836</v>
      </c>
      <c r="D25" s="170" t="s">
        <v>1829</v>
      </c>
      <c r="E25" s="170" t="s">
        <v>1803</v>
      </c>
      <c r="F25" s="171"/>
      <c r="G25" s="172" t="s">
        <v>257</v>
      </c>
      <c r="H25" s="172" t="s">
        <v>257</v>
      </c>
      <c r="I25" s="172" t="s">
        <v>257</v>
      </c>
      <c r="J25" s="173" t="s">
        <v>257</v>
      </c>
      <c r="K25" s="173" t="s">
        <v>20</v>
      </c>
      <c r="L25" s="173" t="s">
        <v>257</v>
      </c>
      <c r="M25" s="173" t="s">
        <v>259</v>
      </c>
      <c r="N25" s="173" t="s">
        <v>257</v>
      </c>
    </row>
    <row r="26" spans="1:14" ht="15.75" x14ac:dyDescent="0.25">
      <c r="A26" s="168">
        <v>19</v>
      </c>
      <c r="B26" s="169" t="s">
        <v>1837</v>
      </c>
      <c r="C26" s="170" t="s">
        <v>1838</v>
      </c>
      <c r="D26" s="170" t="s">
        <v>1829</v>
      </c>
      <c r="E26" s="170" t="s">
        <v>1803</v>
      </c>
      <c r="F26" s="171"/>
      <c r="G26" s="172" t="s">
        <v>257</v>
      </c>
      <c r="H26" s="172" t="s">
        <v>257</v>
      </c>
      <c r="I26" s="172" t="s">
        <v>257</v>
      </c>
      <c r="J26" s="173" t="s">
        <v>257</v>
      </c>
      <c r="K26" s="173" t="s">
        <v>20</v>
      </c>
      <c r="L26" s="173" t="s">
        <v>257</v>
      </c>
      <c r="M26" s="173" t="s">
        <v>259</v>
      </c>
      <c r="N26" s="173" t="s">
        <v>257</v>
      </c>
    </row>
    <row r="27" spans="1:14" ht="15.75" x14ac:dyDescent="0.25">
      <c r="A27" s="168">
        <v>20</v>
      </c>
      <c r="B27" s="169" t="s">
        <v>1839</v>
      </c>
      <c r="C27" s="170" t="s">
        <v>1840</v>
      </c>
      <c r="D27" s="170" t="s">
        <v>1841</v>
      </c>
      <c r="E27" s="170" t="s">
        <v>1803</v>
      </c>
      <c r="F27" s="171"/>
      <c r="G27" s="172" t="s">
        <v>257</v>
      </c>
      <c r="H27" s="172" t="s">
        <v>257</v>
      </c>
      <c r="I27" s="172" t="s">
        <v>257</v>
      </c>
      <c r="J27" s="173" t="s">
        <v>257</v>
      </c>
      <c r="K27" s="173" t="s">
        <v>20</v>
      </c>
      <c r="L27" s="173" t="s">
        <v>257</v>
      </c>
      <c r="M27" s="173" t="s">
        <v>259</v>
      </c>
      <c r="N27" s="173" t="s">
        <v>257</v>
      </c>
    </row>
    <row r="28" spans="1:14" ht="15.75" x14ac:dyDescent="0.25">
      <c r="A28" s="168">
        <v>21</v>
      </c>
      <c r="B28" s="169" t="s">
        <v>1842</v>
      </c>
      <c r="C28" s="170" t="s">
        <v>1843</v>
      </c>
      <c r="D28" s="170" t="s">
        <v>1841</v>
      </c>
      <c r="E28" s="170" t="s">
        <v>1803</v>
      </c>
      <c r="F28" s="171"/>
      <c r="G28" s="172" t="s">
        <v>257</v>
      </c>
      <c r="H28" s="172" t="s">
        <v>257</v>
      </c>
      <c r="I28" s="172" t="s">
        <v>257</v>
      </c>
      <c r="J28" s="173" t="s">
        <v>257</v>
      </c>
      <c r="K28" s="173" t="s">
        <v>20</v>
      </c>
      <c r="L28" s="173" t="s">
        <v>257</v>
      </c>
      <c r="M28" s="173" t="s">
        <v>259</v>
      </c>
      <c r="N28" s="173" t="s">
        <v>257</v>
      </c>
    </row>
    <row r="29" spans="1:14" ht="15.75" x14ac:dyDescent="0.25">
      <c r="A29" s="168">
        <v>22</v>
      </c>
      <c r="B29" s="169" t="s">
        <v>123</v>
      </c>
      <c r="C29" s="170" t="s">
        <v>1844</v>
      </c>
      <c r="D29" s="170" t="s">
        <v>1841</v>
      </c>
      <c r="E29" s="170" t="s">
        <v>1803</v>
      </c>
      <c r="F29" s="171"/>
      <c r="G29" s="172" t="s">
        <v>257</v>
      </c>
      <c r="H29" s="172" t="s">
        <v>257</v>
      </c>
      <c r="I29" s="172" t="s">
        <v>257</v>
      </c>
      <c r="J29" s="173" t="s">
        <v>257</v>
      </c>
      <c r="K29" s="173" t="s">
        <v>20</v>
      </c>
      <c r="L29" s="173" t="s">
        <v>257</v>
      </c>
      <c r="M29" s="173" t="s">
        <v>259</v>
      </c>
      <c r="N29" s="173" t="s">
        <v>257</v>
      </c>
    </row>
    <row r="30" spans="1:14" ht="15.75" x14ac:dyDescent="0.25">
      <c r="A30" s="168">
        <v>23</v>
      </c>
      <c r="B30" s="169" t="s">
        <v>1845</v>
      </c>
      <c r="C30" s="170" t="s">
        <v>1846</v>
      </c>
      <c r="D30" s="170" t="s">
        <v>1841</v>
      </c>
      <c r="E30" s="170" t="s">
        <v>1803</v>
      </c>
      <c r="F30" s="171"/>
      <c r="G30" s="172" t="s">
        <v>257</v>
      </c>
      <c r="H30" s="172" t="s">
        <v>257</v>
      </c>
      <c r="I30" s="172" t="s">
        <v>257</v>
      </c>
      <c r="J30" s="173" t="s">
        <v>257</v>
      </c>
      <c r="K30" s="173" t="s">
        <v>20</v>
      </c>
      <c r="L30" s="173" t="s">
        <v>257</v>
      </c>
      <c r="M30" s="173" t="s">
        <v>259</v>
      </c>
      <c r="N30" s="173" t="s">
        <v>257</v>
      </c>
    </row>
    <row r="31" spans="1:14" ht="15.75" x14ac:dyDescent="0.25">
      <c r="A31" s="168">
        <v>24</v>
      </c>
      <c r="B31" s="169" t="s">
        <v>1847</v>
      </c>
      <c r="C31" s="170" t="s">
        <v>1848</v>
      </c>
      <c r="D31" s="170" t="s">
        <v>1849</v>
      </c>
      <c r="E31" s="170" t="s">
        <v>1803</v>
      </c>
      <c r="F31" s="171"/>
      <c r="G31" s="172" t="s">
        <v>257</v>
      </c>
      <c r="H31" s="172" t="s">
        <v>257</v>
      </c>
      <c r="I31" s="172" t="s">
        <v>257</v>
      </c>
      <c r="J31" s="173" t="s">
        <v>257</v>
      </c>
      <c r="K31" s="173" t="s">
        <v>20</v>
      </c>
      <c r="L31" s="173" t="s">
        <v>257</v>
      </c>
      <c r="M31" s="173" t="s">
        <v>259</v>
      </c>
      <c r="N31" s="173" t="s">
        <v>257</v>
      </c>
    </row>
    <row r="32" spans="1:14" ht="15.75" x14ac:dyDescent="0.25">
      <c r="A32" s="168">
        <v>25</v>
      </c>
      <c r="B32" s="169" t="s">
        <v>1850</v>
      </c>
      <c r="C32" s="170" t="s">
        <v>1851</v>
      </c>
      <c r="D32" s="170" t="s">
        <v>1849</v>
      </c>
      <c r="E32" s="170" t="s">
        <v>1803</v>
      </c>
      <c r="F32" s="171"/>
      <c r="G32" s="172" t="s">
        <v>257</v>
      </c>
      <c r="H32" s="172" t="s">
        <v>257</v>
      </c>
      <c r="I32" s="172" t="s">
        <v>257</v>
      </c>
      <c r="J32" s="173" t="s">
        <v>257</v>
      </c>
      <c r="K32" s="173" t="s">
        <v>20</v>
      </c>
      <c r="L32" s="173" t="s">
        <v>257</v>
      </c>
      <c r="M32" s="173" t="s">
        <v>259</v>
      </c>
      <c r="N32" s="173" t="s">
        <v>257</v>
      </c>
    </row>
    <row r="33" spans="1:14" ht="15.75" x14ac:dyDescent="0.25">
      <c r="A33" s="168">
        <v>26</v>
      </c>
      <c r="B33" s="169" t="s">
        <v>1852</v>
      </c>
      <c r="C33" s="170" t="s">
        <v>1853</v>
      </c>
      <c r="D33" s="170" t="s">
        <v>1849</v>
      </c>
      <c r="E33" s="170" t="s">
        <v>1803</v>
      </c>
      <c r="F33" s="171"/>
      <c r="G33" s="172" t="s">
        <v>257</v>
      </c>
      <c r="H33" s="172" t="s">
        <v>257</v>
      </c>
      <c r="I33" s="172" t="s">
        <v>257</v>
      </c>
      <c r="J33" s="173" t="s">
        <v>257</v>
      </c>
      <c r="K33" s="173" t="s">
        <v>20</v>
      </c>
      <c r="L33" s="173" t="s">
        <v>257</v>
      </c>
      <c r="M33" s="173" t="s">
        <v>259</v>
      </c>
      <c r="N33" s="173" t="s">
        <v>257</v>
      </c>
    </row>
    <row r="34" spans="1:14" ht="15.75" x14ac:dyDescent="0.25">
      <c r="A34" s="168">
        <v>27</v>
      </c>
      <c r="B34" s="169" t="s">
        <v>1854</v>
      </c>
      <c r="C34" s="170" t="s">
        <v>1855</v>
      </c>
      <c r="D34" s="170" t="s">
        <v>1849</v>
      </c>
      <c r="E34" s="170" t="s">
        <v>1803</v>
      </c>
      <c r="F34" s="171"/>
      <c r="G34" s="172" t="s">
        <v>257</v>
      </c>
      <c r="H34" s="172" t="s">
        <v>257</v>
      </c>
      <c r="I34" s="172" t="s">
        <v>257</v>
      </c>
      <c r="J34" s="173" t="s">
        <v>257</v>
      </c>
      <c r="K34" s="173" t="s">
        <v>20</v>
      </c>
      <c r="L34" s="173" t="s">
        <v>257</v>
      </c>
      <c r="M34" s="173" t="s">
        <v>259</v>
      </c>
      <c r="N34" s="173" t="s">
        <v>257</v>
      </c>
    </row>
    <row r="35" spans="1:14" ht="15.75" x14ac:dyDescent="0.25">
      <c r="A35" s="168">
        <v>28</v>
      </c>
      <c r="B35" s="169" t="s">
        <v>1856</v>
      </c>
      <c r="C35" s="170" t="s">
        <v>1857</v>
      </c>
      <c r="D35" s="170" t="s">
        <v>1849</v>
      </c>
      <c r="E35" s="170" t="s">
        <v>1803</v>
      </c>
      <c r="F35" s="171"/>
      <c r="G35" s="172" t="s">
        <v>257</v>
      </c>
      <c r="H35" s="172" t="s">
        <v>257</v>
      </c>
      <c r="I35" s="172" t="s">
        <v>257</v>
      </c>
      <c r="J35" s="173" t="s">
        <v>257</v>
      </c>
      <c r="K35" s="173" t="s">
        <v>20</v>
      </c>
      <c r="L35" s="173" t="s">
        <v>257</v>
      </c>
      <c r="M35" s="173" t="s">
        <v>259</v>
      </c>
      <c r="N35" s="173" t="s">
        <v>257</v>
      </c>
    </row>
    <row r="36" spans="1:14" ht="15.75" x14ac:dyDescent="0.25">
      <c r="A36" s="168">
        <v>29</v>
      </c>
      <c r="B36" s="169" t="s">
        <v>1858</v>
      </c>
      <c r="C36" s="170" t="s">
        <v>1859</v>
      </c>
      <c r="D36" s="170" t="s">
        <v>1849</v>
      </c>
      <c r="E36" s="170" t="s">
        <v>1803</v>
      </c>
      <c r="F36" s="171"/>
      <c r="G36" s="172" t="s">
        <v>257</v>
      </c>
      <c r="H36" s="172" t="s">
        <v>257</v>
      </c>
      <c r="I36" s="172" t="s">
        <v>257</v>
      </c>
      <c r="J36" s="173" t="s">
        <v>257</v>
      </c>
      <c r="K36" s="173" t="s">
        <v>20</v>
      </c>
      <c r="L36" s="173" t="s">
        <v>257</v>
      </c>
      <c r="M36" s="173" t="s">
        <v>259</v>
      </c>
      <c r="N36" s="173" t="s">
        <v>257</v>
      </c>
    </row>
    <row r="37" spans="1:14" ht="15.75" x14ac:dyDescent="0.25">
      <c r="A37" s="168">
        <v>30</v>
      </c>
      <c r="B37" s="169" t="s">
        <v>1860</v>
      </c>
      <c r="C37" s="170" t="s">
        <v>1861</v>
      </c>
      <c r="D37" s="170" t="s">
        <v>1849</v>
      </c>
      <c r="E37" s="170" t="s">
        <v>1803</v>
      </c>
      <c r="F37" s="171"/>
      <c r="G37" s="172" t="s">
        <v>257</v>
      </c>
      <c r="H37" s="172" t="s">
        <v>257</v>
      </c>
      <c r="I37" s="172" t="s">
        <v>257</v>
      </c>
      <c r="J37" s="173" t="s">
        <v>257</v>
      </c>
      <c r="K37" s="173" t="s">
        <v>20</v>
      </c>
      <c r="L37" s="173" t="s">
        <v>257</v>
      </c>
      <c r="M37" s="173" t="s">
        <v>259</v>
      </c>
      <c r="N37" s="173" t="s">
        <v>257</v>
      </c>
    </row>
    <row r="38" spans="1:14" ht="15.75" x14ac:dyDescent="0.25">
      <c r="A38" s="168">
        <v>31</v>
      </c>
      <c r="B38" s="169" t="s">
        <v>1862</v>
      </c>
      <c r="C38" s="170" t="s">
        <v>1863</v>
      </c>
      <c r="D38" s="170" t="s">
        <v>1849</v>
      </c>
      <c r="E38" s="170" t="s">
        <v>1803</v>
      </c>
      <c r="F38" s="171"/>
      <c r="G38" s="172" t="s">
        <v>257</v>
      </c>
      <c r="H38" s="172" t="s">
        <v>257</v>
      </c>
      <c r="I38" s="172" t="s">
        <v>257</v>
      </c>
      <c r="J38" s="173" t="s">
        <v>257</v>
      </c>
      <c r="K38" s="173" t="s">
        <v>20</v>
      </c>
      <c r="L38" s="173" t="s">
        <v>257</v>
      </c>
      <c r="M38" s="173" t="s">
        <v>259</v>
      </c>
      <c r="N38" s="173" t="s">
        <v>257</v>
      </c>
    </row>
    <row r="39" spans="1:14" ht="15.75" x14ac:dyDescent="0.25">
      <c r="A39" s="168">
        <v>32</v>
      </c>
      <c r="B39" s="169" t="s">
        <v>1864</v>
      </c>
      <c r="C39" s="170" t="s">
        <v>1865</v>
      </c>
      <c r="D39" s="170" t="s">
        <v>1849</v>
      </c>
      <c r="E39" s="170" t="s">
        <v>1803</v>
      </c>
      <c r="F39" s="171"/>
      <c r="G39" s="172" t="s">
        <v>257</v>
      </c>
      <c r="H39" s="172" t="s">
        <v>257</v>
      </c>
      <c r="I39" s="172" t="s">
        <v>257</v>
      </c>
      <c r="J39" s="173" t="s">
        <v>257</v>
      </c>
      <c r="K39" s="173" t="s">
        <v>20</v>
      </c>
      <c r="L39" s="173" t="s">
        <v>257</v>
      </c>
      <c r="M39" s="173" t="s">
        <v>259</v>
      </c>
      <c r="N39" s="173" t="s">
        <v>257</v>
      </c>
    </row>
    <row r="40" spans="1:14" ht="15.75" x14ac:dyDescent="0.25">
      <c r="A40" s="168">
        <v>33</v>
      </c>
      <c r="B40" s="169" t="s">
        <v>1866</v>
      </c>
      <c r="C40" s="170" t="s">
        <v>1867</v>
      </c>
      <c r="D40" s="170" t="s">
        <v>1849</v>
      </c>
      <c r="E40" s="170" t="s">
        <v>1803</v>
      </c>
      <c r="F40" s="171"/>
      <c r="G40" s="172" t="s">
        <v>257</v>
      </c>
      <c r="H40" s="172" t="s">
        <v>257</v>
      </c>
      <c r="I40" s="172" t="s">
        <v>257</v>
      </c>
      <c r="J40" s="173" t="s">
        <v>257</v>
      </c>
      <c r="K40" s="173" t="s">
        <v>20</v>
      </c>
      <c r="L40" s="173" t="s">
        <v>257</v>
      </c>
      <c r="M40" s="173" t="s">
        <v>259</v>
      </c>
      <c r="N40" s="173" t="s">
        <v>257</v>
      </c>
    </row>
    <row r="41" spans="1:14" ht="15.75" x14ac:dyDescent="0.25">
      <c r="A41" s="168">
        <v>34</v>
      </c>
      <c r="B41" s="169" t="s">
        <v>1868</v>
      </c>
      <c r="C41" s="170" t="s">
        <v>1869</v>
      </c>
      <c r="D41" s="170" t="s">
        <v>1849</v>
      </c>
      <c r="E41" s="170" t="s">
        <v>1803</v>
      </c>
      <c r="F41" s="171"/>
      <c r="G41" s="172" t="s">
        <v>257</v>
      </c>
      <c r="H41" s="172" t="s">
        <v>257</v>
      </c>
      <c r="I41" s="172" t="s">
        <v>257</v>
      </c>
      <c r="J41" s="173" t="s">
        <v>257</v>
      </c>
      <c r="K41" s="173" t="s">
        <v>20</v>
      </c>
      <c r="L41" s="173" t="s">
        <v>257</v>
      </c>
      <c r="M41" s="173" t="s">
        <v>259</v>
      </c>
      <c r="N41" s="173" t="s">
        <v>257</v>
      </c>
    </row>
    <row r="42" spans="1:14" ht="15.75" x14ac:dyDescent="0.25">
      <c r="A42" s="168">
        <v>35</v>
      </c>
      <c r="B42" s="169" t="s">
        <v>1870</v>
      </c>
      <c r="C42" s="170" t="s">
        <v>1871</v>
      </c>
      <c r="D42" s="170" t="s">
        <v>1849</v>
      </c>
      <c r="E42" s="170" t="s">
        <v>1803</v>
      </c>
      <c r="F42" s="171"/>
      <c r="G42" s="172" t="s">
        <v>257</v>
      </c>
      <c r="H42" s="172" t="s">
        <v>257</v>
      </c>
      <c r="I42" s="172" t="s">
        <v>257</v>
      </c>
      <c r="J42" s="173" t="s">
        <v>257</v>
      </c>
      <c r="K42" s="173" t="s">
        <v>20</v>
      </c>
      <c r="L42" s="173" t="s">
        <v>257</v>
      </c>
      <c r="M42" s="173" t="s">
        <v>259</v>
      </c>
      <c r="N42" s="173" t="s">
        <v>257</v>
      </c>
    </row>
    <row r="43" spans="1:14" ht="15.75" x14ac:dyDescent="0.25">
      <c r="A43" s="168">
        <v>36</v>
      </c>
      <c r="B43" s="169" t="s">
        <v>1872</v>
      </c>
      <c r="C43" s="170" t="s">
        <v>1873</v>
      </c>
      <c r="D43" s="170" t="s">
        <v>1849</v>
      </c>
      <c r="E43" s="170" t="s">
        <v>1803</v>
      </c>
      <c r="F43" s="171"/>
      <c r="G43" s="172" t="s">
        <v>257</v>
      </c>
      <c r="H43" s="172" t="s">
        <v>257</v>
      </c>
      <c r="I43" s="172" t="s">
        <v>257</v>
      </c>
      <c r="J43" s="173" t="s">
        <v>257</v>
      </c>
      <c r="K43" s="173" t="s">
        <v>20</v>
      </c>
      <c r="L43" s="173" t="s">
        <v>257</v>
      </c>
      <c r="M43" s="173" t="s">
        <v>259</v>
      </c>
      <c r="N43" s="173" t="s">
        <v>257</v>
      </c>
    </row>
    <row r="44" spans="1:14" ht="15.75" x14ac:dyDescent="0.25">
      <c r="A44" s="168">
        <v>37</v>
      </c>
      <c r="B44" s="169" t="s">
        <v>1874</v>
      </c>
      <c r="C44" s="170" t="s">
        <v>1875</v>
      </c>
      <c r="D44" s="170" t="s">
        <v>1876</v>
      </c>
      <c r="E44" s="170" t="s">
        <v>1803</v>
      </c>
      <c r="F44" s="171"/>
      <c r="G44" s="172" t="s">
        <v>257</v>
      </c>
      <c r="H44" s="172" t="s">
        <v>257</v>
      </c>
      <c r="I44" s="172" t="s">
        <v>257</v>
      </c>
      <c r="J44" s="173" t="s">
        <v>257</v>
      </c>
      <c r="K44" s="173" t="s">
        <v>20</v>
      </c>
      <c r="L44" s="173" t="s">
        <v>257</v>
      </c>
      <c r="M44" s="173" t="s">
        <v>259</v>
      </c>
      <c r="N44" s="173" t="s">
        <v>257</v>
      </c>
    </row>
    <row r="45" spans="1:14" ht="15.75" x14ac:dyDescent="0.25">
      <c r="A45" s="168">
        <v>38</v>
      </c>
      <c r="B45" s="169" t="s">
        <v>1877</v>
      </c>
      <c r="C45" s="170" t="s">
        <v>1878</v>
      </c>
      <c r="D45" s="170" t="s">
        <v>1876</v>
      </c>
      <c r="E45" s="170" t="s">
        <v>1803</v>
      </c>
      <c r="F45" s="171"/>
      <c r="G45" s="172" t="s">
        <v>257</v>
      </c>
      <c r="H45" s="172" t="s">
        <v>257</v>
      </c>
      <c r="I45" s="172" t="s">
        <v>257</v>
      </c>
      <c r="J45" s="173" t="s">
        <v>257</v>
      </c>
      <c r="K45" s="173" t="s">
        <v>20</v>
      </c>
      <c r="L45" s="173" t="s">
        <v>257</v>
      </c>
      <c r="M45" s="173" t="s">
        <v>259</v>
      </c>
      <c r="N45" s="173" t="s">
        <v>257</v>
      </c>
    </row>
    <row r="46" spans="1:14" ht="15.75" x14ac:dyDescent="0.25">
      <c r="A46" s="168">
        <v>39</v>
      </c>
      <c r="B46" s="169" t="s">
        <v>525</v>
      </c>
      <c r="C46" s="170" t="s">
        <v>1879</v>
      </c>
      <c r="D46" s="170" t="s">
        <v>1876</v>
      </c>
      <c r="E46" s="170" t="s">
        <v>1803</v>
      </c>
      <c r="F46" s="171"/>
      <c r="G46" s="172" t="s">
        <v>257</v>
      </c>
      <c r="H46" s="172" t="s">
        <v>257</v>
      </c>
      <c r="I46" s="172" t="s">
        <v>257</v>
      </c>
      <c r="J46" s="173" t="s">
        <v>257</v>
      </c>
      <c r="K46" s="173" t="s">
        <v>20</v>
      </c>
      <c r="L46" s="173" t="s">
        <v>257</v>
      </c>
      <c r="M46" s="173" t="s">
        <v>259</v>
      </c>
      <c r="N46" s="173" t="s">
        <v>257</v>
      </c>
    </row>
    <row r="47" spans="1:14" ht="15.75" x14ac:dyDescent="0.25">
      <c r="A47" s="168">
        <v>40</v>
      </c>
      <c r="B47" s="169" t="s">
        <v>1880</v>
      </c>
      <c r="C47" s="170" t="s">
        <v>1881</v>
      </c>
      <c r="D47" s="170" t="s">
        <v>1876</v>
      </c>
      <c r="E47" s="170" t="s">
        <v>1803</v>
      </c>
      <c r="F47" s="171"/>
      <c r="G47" s="172" t="s">
        <v>257</v>
      </c>
      <c r="H47" s="172" t="s">
        <v>257</v>
      </c>
      <c r="I47" s="172" t="s">
        <v>257</v>
      </c>
      <c r="J47" s="173" t="s">
        <v>257</v>
      </c>
      <c r="K47" s="173" t="s">
        <v>20</v>
      </c>
      <c r="L47" s="173" t="s">
        <v>257</v>
      </c>
      <c r="M47" s="173" t="s">
        <v>259</v>
      </c>
      <c r="N47" s="173" t="s">
        <v>257</v>
      </c>
    </row>
    <row r="48" spans="1:14" ht="15.75" x14ac:dyDescent="0.25">
      <c r="A48" s="168">
        <v>41</v>
      </c>
      <c r="B48" s="169" t="s">
        <v>1882</v>
      </c>
      <c r="C48" s="170" t="s">
        <v>1883</v>
      </c>
      <c r="D48" s="170" t="s">
        <v>1876</v>
      </c>
      <c r="E48" s="170" t="s">
        <v>1803</v>
      </c>
      <c r="F48" s="171"/>
      <c r="G48" s="172" t="s">
        <v>257</v>
      </c>
      <c r="H48" s="172" t="s">
        <v>257</v>
      </c>
      <c r="I48" s="172" t="s">
        <v>257</v>
      </c>
      <c r="J48" s="173" t="s">
        <v>257</v>
      </c>
      <c r="K48" s="173" t="s">
        <v>20</v>
      </c>
      <c r="L48" s="173" t="s">
        <v>257</v>
      </c>
      <c r="M48" s="173" t="s">
        <v>259</v>
      </c>
      <c r="N48" s="173" t="s">
        <v>257</v>
      </c>
    </row>
    <row r="49" spans="1:14" ht="15.75" x14ac:dyDescent="0.25">
      <c r="A49" s="168">
        <v>42</v>
      </c>
      <c r="B49" s="169" t="s">
        <v>1884</v>
      </c>
      <c r="C49" s="170" t="s">
        <v>1885</v>
      </c>
      <c r="D49" s="170" t="s">
        <v>1876</v>
      </c>
      <c r="E49" s="170" t="s">
        <v>1803</v>
      </c>
      <c r="F49" s="171"/>
      <c r="G49" s="172" t="s">
        <v>257</v>
      </c>
      <c r="H49" s="172" t="s">
        <v>257</v>
      </c>
      <c r="I49" s="172" t="s">
        <v>257</v>
      </c>
      <c r="J49" s="173" t="s">
        <v>257</v>
      </c>
      <c r="K49" s="173" t="s">
        <v>20</v>
      </c>
      <c r="L49" s="173" t="s">
        <v>257</v>
      </c>
      <c r="M49" s="173" t="s">
        <v>259</v>
      </c>
      <c r="N49" s="173" t="s">
        <v>257</v>
      </c>
    </row>
    <row r="50" spans="1:14" ht="15.75" x14ac:dyDescent="0.25">
      <c r="A50" s="168">
        <v>43</v>
      </c>
      <c r="B50" s="169" t="s">
        <v>1886</v>
      </c>
      <c r="C50" s="170" t="s">
        <v>1887</v>
      </c>
      <c r="D50" s="170" t="s">
        <v>1876</v>
      </c>
      <c r="E50" s="170" t="s">
        <v>1803</v>
      </c>
      <c r="F50" s="171"/>
      <c r="G50" s="172" t="s">
        <v>257</v>
      </c>
      <c r="H50" s="172" t="s">
        <v>257</v>
      </c>
      <c r="I50" s="172" t="s">
        <v>257</v>
      </c>
      <c r="J50" s="173" t="s">
        <v>257</v>
      </c>
      <c r="K50" s="173" t="s">
        <v>20</v>
      </c>
      <c r="L50" s="173" t="s">
        <v>257</v>
      </c>
      <c r="M50" s="173" t="s">
        <v>259</v>
      </c>
      <c r="N50" s="173" t="s">
        <v>257</v>
      </c>
    </row>
    <row r="51" spans="1:14" ht="15.75" x14ac:dyDescent="0.25">
      <c r="A51" s="168">
        <v>44</v>
      </c>
      <c r="B51" s="169" t="s">
        <v>1888</v>
      </c>
      <c r="C51" s="170" t="s">
        <v>1889</v>
      </c>
      <c r="D51" s="170" t="s">
        <v>1803</v>
      </c>
      <c r="E51" s="170" t="s">
        <v>1813</v>
      </c>
      <c r="F51" s="171"/>
      <c r="G51" s="172" t="s">
        <v>257</v>
      </c>
      <c r="H51" s="172" t="s">
        <v>257</v>
      </c>
      <c r="I51" s="172" t="s">
        <v>257</v>
      </c>
      <c r="J51" s="173" t="s">
        <v>257</v>
      </c>
      <c r="K51" s="173" t="s">
        <v>20</v>
      </c>
      <c r="L51" s="173" t="s">
        <v>257</v>
      </c>
      <c r="M51" s="173" t="s">
        <v>259</v>
      </c>
      <c r="N51" s="173" t="s">
        <v>257</v>
      </c>
    </row>
    <row r="52" spans="1:14" ht="15.75" x14ac:dyDescent="0.25">
      <c r="A52" s="168">
        <v>45</v>
      </c>
      <c r="B52" s="169" t="s">
        <v>1890</v>
      </c>
      <c r="C52" s="170" t="s">
        <v>1891</v>
      </c>
      <c r="D52" s="170" t="s">
        <v>1803</v>
      </c>
      <c r="E52" s="170" t="s">
        <v>1813</v>
      </c>
      <c r="F52" s="171"/>
      <c r="G52" s="172" t="s">
        <v>257</v>
      </c>
      <c r="H52" s="172" t="s">
        <v>257</v>
      </c>
      <c r="I52" s="172" t="s">
        <v>257</v>
      </c>
      <c r="J52" s="173" t="s">
        <v>257</v>
      </c>
      <c r="K52" s="173" t="s">
        <v>20</v>
      </c>
      <c r="L52" s="173" t="s">
        <v>257</v>
      </c>
      <c r="M52" s="173" t="s">
        <v>259</v>
      </c>
      <c r="N52" s="173" t="s">
        <v>257</v>
      </c>
    </row>
    <row r="53" spans="1:14" ht="15.75" x14ac:dyDescent="0.25">
      <c r="A53" s="168">
        <v>46</v>
      </c>
      <c r="B53" s="169" t="s">
        <v>1892</v>
      </c>
      <c r="C53" s="170" t="s">
        <v>1893</v>
      </c>
      <c r="D53" s="170" t="s">
        <v>1803</v>
      </c>
      <c r="E53" s="170" t="s">
        <v>1813</v>
      </c>
      <c r="F53" s="171"/>
      <c r="G53" s="172" t="s">
        <v>257</v>
      </c>
      <c r="H53" s="172" t="s">
        <v>257</v>
      </c>
      <c r="I53" s="172" t="s">
        <v>257</v>
      </c>
      <c r="J53" s="173" t="s">
        <v>257</v>
      </c>
      <c r="K53" s="173" t="s">
        <v>20</v>
      </c>
      <c r="L53" s="173" t="s">
        <v>257</v>
      </c>
      <c r="M53" s="173" t="s">
        <v>259</v>
      </c>
      <c r="N53" s="173" t="s">
        <v>257</v>
      </c>
    </row>
    <row r="54" spans="1:14" ht="15.75" x14ac:dyDescent="0.25">
      <c r="A54" s="168">
        <v>47</v>
      </c>
      <c r="B54" s="169" t="s">
        <v>1894</v>
      </c>
      <c r="C54" s="170" t="s">
        <v>1895</v>
      </c>
      <c r="D54" s="170" t="s">
        <v>1803</v>
      </c>
      <c r="E54" s="170" t="s">
        <v>1813</v>
      </c>
      <c r="F54" s="171"/>
      <c r="G54" s="172" t="s">
        <v>257</v>
      </c>
      <c r="H54" s="172" t="s">
        <v>257</v>
      </c>
      <c r="I54" s="172" t="s">
        <v>257</v>
      </c>
      <c r="J54" s="173" t="s">
        <v>257</v>
      </c>
      <c r="K54" s="173" t="s">
        <v>20</v>
      </c>
      <c r="L54" s="173" t="s">
        <v>257</v>
      </c>
      <c r="M54" s="173" t="s">
        <v>259</v>
      </c>
      <c r="N54" s="173" t="s">
        <v>257</v>
      </c>
    </row>
    <row r="55" spans="1:14" ht="15.75" x14ac:dyDescent="0.25">
      <c r="A55" s="168">
        <v>48</v>
      </c>
      <c r="B55" s="169" t="s">
        <v>1896</v>
      </c>
      <c r="C55" s="170" t="s">
        <v>1897</v>
      </c>
      <c r="D55" s="170" t="s">
        <v>1803</v>
      </c>
      <c r="E55" s="170" t="s">
        <v>1813</v>
      </c>
      <c r="F55" s="171"/>
      <c r="G55" s="172" t="s">
        <v>257</v>
      </c>
      <c r="H55" s="172" t="s">
        <v>257</v>
      </c>
      <c r="I55" s="172" t="s">
        <v>257</v>
      </c>
      <c r="J55" s="173" t="s">
        <v>257</v>
      </c>
      <c r="K55" s="173" t="s">
        <v>20</v>
      </c>
      <c r="L55" s="173" t="s">
        <v>257</v>
      </c>
      <c r="M55" s="173" t="s">
        <v>259</v>
      </c>
      <c r="N55" s="173" t="s">
        <v>257</v>
      </c>
    </row>
    <row r="56" spans="1:14" ht="15.75" x14ac:dyDescent="0.25">
      <c r="A56" s="168">
        <v>49</v>
      </c>
      <c r="B56" s="169" t="s">
        <v>1898</v>
      </c>
      <c r="C56" s="170" t="s">
        <v>1899</v>
      </c>
      <c r="D56" s="170" t="s">
        <v>1803</v>
      </c>
      <c r="E56" s="170" t="s">
        <v>1813</v>
      </c>
      <c r="F56" s="171"/>
      <c r="G56" s="172" t="s">
        <v>257</v>
      </c>
      <c r="H56" s="172" t="s">
        <v>257</v>
      </c>
      <c r="I56" s="172" t="s">
        <v>257</v>
      </c>
      <c r="J56" s="173" t="s">
        <v>257</v>
      </c>
      <c r="K56" s="173" t="s">
        <v>20</v>
      </c>
      <c r="L56" s="173" t="s">
        <v>257</v>
      </c>
      <c r="M56" s="173" t="s">
        <v>259</v>
      </c>
      <c r="N56" s="173" t="s">
        <v>257</v>
      </c>
    </row>
    <row r="57" spans="1:14" ht="15.75" x14ac:dyDescent="0.25">
      <c r="A57" s="168">
        <v>50</v>
      </c>
      <c r="B57" s="169" t="s">
        <v>1900</v>
      </c>
      <c r="C57" s="170" t="s">
        <v>1901</v>
      </c>
      <c r="D57" s="170" t="s">
        <v>1803</v>
      </c>
      <c r="E57" s="170" t="s">
        <v>1813</v>
      </c>
      <c r="F57" s="171"/>
      <c r="G57" s="172" t="s">
        <v>257</v>
      </c>
      <c r="H57" s="172" t="s">
        <v>257</v>
      </c>
      <c r="I57" s="172" t="s">
        <v>257</v>
      </c>
      <c r="J57" s="173" t="s">
        <v>257</v>
      </c>
      <c r="K57" s="173" t="s">
        <v>20</v>
      </c>
      <c r="L57" s="173" t="s">
        <v>257</v>
      </c>
      <c r="M57" s="173" t="s">
        <v>259</v>
      </c>
      <c r="N57" s="173" t="s">
        <v>257</v>
      </c>
    </row>
    <row r="58" spans="1:14" ht="15.75" x14ac:dyDescent="0.25">
      <c r="A58" s="168">
        <v>51</v>
      </c>
      <c r="B58" s="169" t="s">
        <v>1902</v>
      </c>
      <c r="C58" s="170" t="s">
        <v>1903</v>
      </c>
      <c r="D58" s="170" t="s">
        <v>1803</v>
      </c>
      <c r="E58" s="170" t="s">
        <v>1813</v>
      </c>
      <c r="F58" s="171"/>
      <c r="G58" s="172" t="s">
        <v>257</v>
      </c>
      <c r="H58" s="172" t="s">
        <v>257</v>
      </c>
      <c r="I58" s="172" t="s">
        <v>257</v>
      </c>
      <c r="J58" s="173" t="s">
        <v>257</v>
      </c>
      <c r="K58" s="173" t="s">
        <v>20</v>
      </c>
      <c r="L58" s="173" t="s">
        <v>257</v>
      </c>
      <c r="M58" s="173" t="s">
        <v>259</v>
      </c>
      <c r="N58" s="173" t="s">
        <v>257</v>
      </c>
    </row>
    <row r="59" spans="1:14" ht="15.75" x14ac:dyDescent="0.25">
      <c r="A59" s="168">
        <v>52</v>
      </c>
      <c r="B59" s="169" t="s">
        <v>1904</v>
      </c>
      <c r="C59" s="170" t="s">
        <v>1905</v>
      </c>
      <c r="D59" s="170" t="s">
        <v>1803</v>
      </c>
      <c r="E59" s="170" t="s">
        <v>1813</v>
      </c>
      <c r="F59" s="171"/>
      <c r="G59" s="172" t="s">
        <v>257</v>
      </c>
      <c r="H59" s="172" t="s">
        <v>257</v>
      </c>
      <c r="I59" s="172" t="s">
        <v>257</v>
      </c>
      <c r="J59" s="173" t="s">
        <v>257</v>
      </c>
      <c r="K59" s="173" t="s">
        <v>20</v>
      </c>
      <c r="L59" s="173" t="s">
        <v>257</v>
      </c>
      <c r="M59" s="173" t="s">
        <v>259</v>
      </c>
      <c r="N59" s="173" t="s">
        <v>257</v>
      </c>
    </row>
    <row r="60" spans="1:14" ht="15.75" x14ac:dyDescent="0.25">
      <c r="A60" s="168">
        <v>53</v>
      </c>
      <c r="B60" s="169" t="s">
        <v>1906</v>
      </c>
      <c r="C60" s="170" t="s">
        <v>1907</v>
      </c>
      <c r="D60" s="170" t="s">
        <v>1803</v>
      </c>
      <c r="E60" s="170" t="s">
        <v>1813</v>
      </c>
      <c r="F60" s="171"/>
      <c r="G60" s="172" t="s">
        <v>257</v>
      </c>
      <c r="H60" s="172" t="s">
        <v>257</v>
      </c>
      <c r="I60" s="172" t="s">
        <v>257</v>
      </c>
      <c r="J60" s="173" t="s">
        <v>257</v>
      </c>
      <c r="K60" s="173" t="s">
        <v>20</v>
      </c>
      <c r="L60" s="173" t="s">
        <v>257</v>
      </c>
      <c r="M60" s="173" t="s">
        <v>259</v>
      </c>
      <c r="N60" s="173" t="s">
        <v>257</v>
      </c>
    </row>
    <row r="61" spans="1:14" ht="15.75" x14ac:dyDescent="0.25">
      <c r="A61" s="168">
        <v>54</v>
      </c>
      <c r="B61" s="169" t="s">
        <v>438</v>
      </c>
      <c r="C61" s="170" t="s">
        <v>1908</v>
      </c>
      <c r="D61" s="170" t="s">
        <v>1813</v>
      </c>
      <c r="E61" s="170" t="s">
        <v>1813</v>
      </c>
      <c r="F61" s="171"/>
      <c r="G61" s="172" t="s">
        <v>257</v>
      </c>
      <c r="H61" s="172" t="s">
        <v>257</v>
      </c>
      <c r="I61" s="172" t="s">
        <v>257</v>
      </c>
      <c r="J61" s="173" t="s">
        <v>257</v>
      </c>
      <c r="K61" s="173" t="s">
        <v>20</v>
      </c>
      <c r="L61" s="173" t="s">
        <v>257</v>
      </c>
      <c r="M61" s="173" t="s">
        <v>259</v>
      </c>
      <c r="N61" s="173" t="s">
        <v>257</v>
      </c>
    </row>
    <row r="62" spans="1:14" ht="15.75" x14ac:dyDescent="0.25">
      <c r="A62" s="168">
        <v>55</v>
      </c>
      <c r="B62" s="169" t="s">
        <v>1909</v>
      </c>
      <c r="C62" s="170" t="s">
        <v>1910</v>
      </c>
      <c r="D62" s="170" t="s">
        <v>1813</v>
      </c>
      <c r="E62" s="170" t="s">
        <v>1813</v>
      </c>
      <c r="F62" s="171"/>
      <c r="G62" s="172" t="s">
        <v>257</v>
      </c>
      <c r="H62" s="172" t="s">
        <v>257</v>
      </c>
      <c r="I62" s="172" t="s">
        <v>257</v>
      </c>
      <c r="J62" s="173" t="s">
        <v>257</v>
      </c>
      <c r="K62" s="173" t="s">
        <v>20</v>
      </c>
      <c r="L62" s="173" t="s">
        <v>257</v>
      </c>
      <c r="M62" s="173" t="s">
        <v>259</v>
      </c>
      <c r="N62" s="173" t="s">
        <v>257</v>
      </c>
    </row>
    <row r="63" spans="1:14" ht="15.75" x14ac:dyDescent="0.25">
      <c r="A63" s="168">
        <v>56</v>
      </c>
      <c r="B63" s="169" t="s">
        <v>1911</v>
      </c>
      <c r="C63" s="170" t="s">
        <v>1912</v>
      </c>
      <c r="D63" s="170" t="s">
        <v>1813</v>
      </c>
      <c r="E63" s="170" t="s">
        <v>1813</v>
      </c>
      <c r="F63" s="171"/>
      <c r="G63" s="172" t="s">
        <v>257</v>
      </c>
      <c r="H63" s="172" t="s">
        <v>257</v>
      </c>
      <c r="I63" s="172" t="s">
        <v>257</v>
      </c>
      <c r="J63" s="173" t="s">
        <v>257</v>
      </c>
      <c r="K63" s="173" t="s">
        <v>20</v>
      </c>
      <c r="L63" s="173" t="s">
        <v>257</v>
      </c>
      <c r="M63" s="173" t="s">
        <v>259</v>
      </c>
      <c r="N63" s="173" t="s">
        <v>257</v>
      </c>
    </row>
    <row r="64" spans="1:14" ht="15.75" x14ac:dyDescent="0.25">
      <c r="A64" s="168">
        <v>57</v>
      </c>
      <c r="B64" s="169" t="s">
        <v>1913</v>
      </c>
      <c r="C64" s="170" t="s">
        <v>1914</v>
      </c>
      <c r="D64" s="170" t="s">
        <v>1813</v>
      </c>
      <c r="E64" s="170" t="s">
        <v>1813</v>
      </c>
      <c r="F64" s="171"/>
      <c r="G64" s="172" t="s">
        <v>257</v>
      </c>
      <c r="H64" s="172" t="s">
        <v>257</v>
      </c>
      <c r="I64" s="172" t="s">
        <v>257</v>
      </c>
      <c r="J64" s="173" t="s">
        <v>257</v>
      </c>
      <c r="K64" s="173" t="s">
        <v>20</v>
      </c>
      <c r="L64" s="173" t="s">
        <v>257</v>
      </c>
      <c r="M64" s="173" t="s">
        <v>259</v>
      </c>
      <c r="N64" s="173" t="s">
        <v>257</v>
      </c>
    </row>
    <row r="65" spans="1:14" ht="15.75" x14ac:dyDescent="0.25">
      <c r="A65" s="168">
        <v>58</v>
      </c>
      <c r="B65" s="169" t="s">
        <v>1915</v>
      </c>
      <c r="C65" s="170" t="s">
        <v>1916</v>
      </c>
      <c r="D65" s="170" t="s">
        <v>1813</v>
      </c>
      <c r="E65" s="170" t="s">
        <v>1813</v>
      </c>
      <c r="F65" s="171"/>
      <c r="G65" s="172" t="s">
        <v>257</v>
      </c>
      <c r="H65" s="172" t="s">
        <v>257</v>
      </c>
      <c r="I65" s="172" t="s">
        <v>257</v>
      </c>
      <c r="J65" s="173" t="s">
        <v>257</v>
      </c>
      <c r="K65" s="173" t="s">
        <v>20</v>
      </c>
      <c r="L65" s="173" t="s">
        <v>257</v>
      </c>
      <c r="M65" s="173" t="s">
        <v>259</v>
      </c>
      <c r="N65" s="173" t="s">
        <v>257</v>
      </c>
    </row>
    <row r="66" spans="1:14" ht="15.75" x14ac:dyDescent="0.25">
      <c r="A66" s="168">
        <v>59</v>
      </c>
      <c r="B66" s="169" t="s">
        <v>1917</v>
      </c>
      <c r="C66" s="170" t="s">
        <v>1918</v>
      </c>
      <c r="D66" s="170" t="s">
        <v>1813</v>
      </c>
      <c r="E66" s="170" t="s">
        <v>1813</v>
      </c>
      <c r="F66" s="171"/>
      <c r="G66" s="172" t="s">
        <v>257</v>
      </c>
      <c r="H66" s="172" t="s">
        <v>257</v>
      </c>
      <c r="I66" s="172" t="s">
        <v>257</v>
      </c>
      <c r="J66" s="173" t="s">
        <v>257</v>
      </c>
      <c r="K66" s="173" t="s">
        <v>20</v>
      </c>
      <c r="L66" s="173" t="s">
        <v>257</v>
      </c>
      <c r="M66" s="173" t="s">
        <v>259</v>
      </c>
      <c r="N66" s="173" t="s">
        <v>257</v>
      </c>
    </row>
    <row r="67" spans="1:14" ht="15.75" x14ac:dyDescent="0.25">
      <c r="A67" s="168">
        <v>60</v>
      </c>
      <c r="B67" s="169" t="s">
        <v>1919</v>
      </c>
      <c r="C67" s="170" t="s">
        <v>1920</v>
      </c>
      <c r="D67" s="170" t="s">
        <v>1813</v>
      </c>
      <c r="E67" s="170" t="s">
        <v>1813</v>
      </c>
      <c r="F67" s="171"/>
      <c r="G67" s="172" t="s">
        <v>257</v>
      </c>
      <c r="H67" s="172" t="s">
        <v>257</v>
      </c>
      <c r="I67" s="172" t="s">
        <v>257</v>
      </c>
      <c r="J67" s="173" t="s">
        <v>257</v>
      </c>
      <c r="K67" s="173" t="s">
        <v>20</v>
      </c>
      <c r="L67" s="173" t="s">
        <v>257</v>
      </c>
      <c r="M67" s="173" t="s">
        <v>259</v>
      </c>
      <c r="N67" s="173" t="s">
        <v>257</v>
      </c>
    </row>
    <row r="68" spans="1:14" ht="15.75" x14ac:dyDescent="0.25">
      <c r="A68" s="168">
        <v>61</v>
      </c>
      <c r="B68" s="169" t="s">
        <v>1921</v>
      </c>
      <c r="C68" s="170" t="s">
        <v>1922</v>
      </c>
      <c r="D68" s="170" t="s">
        <v>1813</v>
      </c>
      <c r="E68" s="170" t="s">
        <v>1813</v>
      </c>
      <c r="F68" s="171"/>
      <c r="G68" s="172" t="s">
        <v>257</v>
      </c>
      <c r="H68" s="172" t="s">
        <v>257</v>
      </c>
      <c r="I68" s="172" t="s">
        <v>257</v>
      </c>
      <c r="J68" s="173" t="s">
        <v>257</v>
      </c>
      <c r="K68" s="173" t="s">
        <v>20</v>
      </c>
      <c r="L68" s="173" t="s">
        <v>257</v>
      </c>
      <c r="M68" s="173" t="s">
        <v>259</v>
      </c>
      <c r="N68" s="173" t="s">
        <v>257</v>
      </c>
    </row>
    <row r="69" spans="1:14" ht="15.75" x14ac:dyDescent="0.25">
      <c r="A69" s="168">
        <v>62</v>
      </c>
      <c r="B69" s="174" t="s">
        <v>1923</v>
      </c>
      <c r="C69" s="175" t="s">
        <v>1924</v>
      </c>
      <c r="D69" s="170" t="s">
        <v>1813</v>
      </c>
      <c r="E69" s="170" t="s">
        <v>1813</v>
      </c>
      <c r="F69" s="171"/>
      <c r="G69" s="172" t="s">
        <v>257</v>
      </c>
      <c r="H69" s="172" t="s">
        <v>257</v>
      </c>
      <c r="I69" s="172" t="s">
        <v>257</v>
      </c>
      <c r="J69" s="173" t="s">
        <v>257</v>
      </c>
      <c r="K69" s="173" t="s">
        <v>20</v>
      </c>
      <c r="L69" s="173" t="s">
        <v>257</v>
      </c>
      <c r="M69" s="173" t="s">
        <v>259</v>
      </c>
      <c r="N69" s="173" t="s">
        <v>257</v>
      </c>
    </row>
    <row r="70" spans="1:14" ht="15.75" x14ac:dyDescent="0.25">
      <c r="A70" s="168">
        <v>63</v>
      </c>
      <c r="B70" s="169" t="s">
        <v>1925</v>
      </c>
      <c r="C70" s="170" t="s">
        <v>1926</v>
      </c>
      <c r="D70" s="170" t="s">
        <v>1813</v>
      </c>
      <c r="E70" s="170" t="s">
        <v>1813</v>
      </c>
      <c r="F70" s="171"/>
      <c r="G70" s="172" t="s">
        <v>257</v>
      </c>
      <c r="H70" s="172" t="s">
        <v>257</v>
      </c>
      <c r="I70" s="172" t="s">
        <v>257</v>
      </c>
      <c r="J70" s="173" t="s">
        <v>257</v>
      </c>
      <c r="K70" s="173" t="s">
        <v>20</v>
      </c>
      <c r="L70" s="173" t="s">
        <v>257</v>
      </c>
      <c r="M70" s="173" t="s">
        <v>259</v>
      </c>
      <c r="N70" s="173" t="s">
        <v>257</v>
      </c>
    </row>
    <row r="71" spans="1:14" ht="15.75" x14ac:dyDescent="0.25">
      <c r="A71" s="168">
        <v>64</v>
      </c>
      <c r="B71" s="169" t="s">
        <v>1927</v>
      </c>
      <c r="C71" s="170" t="s">
        <v>1928</v>
      </c>
      <c r="D71" s="170" t="s">
        <v>1813</v>
      </c>
      <c r="E71" s="170" t="s">
        <v>1813</v>
      </c>
      <c r="F71" s="171"/>
      <c r="G71" s="172" t="s">
        <v>257</v>
      </c>
      <c r="H71" s="172" t="s">
        <v>257</v>
      </c>
      <c r="I71" s="172" t="s">
        <v>257</v>
      </c>
      <c r="J71" s="173" t="s">
        <v>257</v>
      </c>
      <c r="K71" s="173" t="s">
        <v>20</v>
      </c>
      <c r="L71" s="173" t="s">
        <v>257</v>
      </c>
      <c r="M71" s="173" t="s">
        <v>259</v>
      </c>
      <c r="N71" s="173" t="s">
        <v>257</v>
      </c>
    </row>
    <row r="72" spans="1:14" ht="15.75" x14ac:dyDescent="0.25">
      <c r="A72" s="168">
        <v>65</v>
      </c>
      <c r="B72" s="169" t="s">
        <v>1929</v>
      </c>
      <c r="C72" s="170" t="s">
        <v>1930</v>
      </c>
      <c r="D72" s="170" t="s">
        <v>1813</v>
      </c>
      <c r="E72" s="170" t="s">
        <v>1813</v>
      </c>
      <c r="F72" s="171"/>
      <c r="G72" s="172" t="s">
        <v>257</v>
      </c>
      <c r="H72" s="172" t="s">
        <v>257</v>
      </c>
      <c r="I72" s="172" t="s">
        <v>257</v>
      </c>
      <c r="J72" s="173" t="s">
        <v>257</v>
      </c>
      <c r="K72" s="173" t="s">
        <v>20</v>
      </c>
      <c r="L72" s="173" t="s">
        <v>257</v>
      </c>
      <c r="M72" s="173" t="s">
        <v>259</v>
      </c>
      <c r="N72" s="173" t="s">
        <v>257</v>
      </c>
    </row>
    <row r="73" spans="1:14" ht="15.75" x14ac:dyDescent="0.25">
      <c r="A73" s="168">
        <v>66</v>
      </c>
      <c r="B73" s="169" t="s">
        <v>1931</v>
      </c>
      <c r="C73" s="170" t="s">
        <v>1932</v>
      </c>
      <c r="D73" s="170" t="s">
        <v>1813</v>
      </c>
      <c r="E73" s="170" t="s">
        <v>1813</v>
      </c>
      <c r="F73" s="171"/>
      <c r="G73" s="172" t="s">
        <v>257</v>
      </c>
      <c r="H73" s="172" t="s">
        <v>257</v>
      </c>
      <c r="I73" s="172" t="s">
        <v>257</v>
      </c>
      <c r="J73" s="173" t="s">
        <v>257</v>
      </c>
      <c r="K73" s="173" t="s">
        <v>20</v>
      </c>
      <c r="L73" s="173" t="s">
        <v>257</v>
      </c>
      <c r="M73" s="173" t="s">
        <v>259</v>
      </c>
      <c r="N73" s="173" t="s">
        <v>257</v>
      </c>
    </row>
    <row r="74" spans="1:14" ht="15.75" x14ac:dyDescent="0.25">
      <c r="A74" s="168">
        <v>67</v>
      </c>
      <c r="B74" s="169" t="s">
        <v>1933</v>
      </c>
      <c r="C74" s="170" t="s">
        <v>1934</v>
      </c>
      <c r="D74" s="170" t="s">
        <v>1829</v>
      </c>
      <c r="E74" s="170" t="s">
        <v>1813</v>
      </c>
      <c r="F74" s="171"/>
      <c r="G74" s="172" t="s">
        <v>257</v>
      </c>
      <c r="H74" s="172" t="s">
        <v>257</v>
      </c>
      <c r="I74" s="172" t="s">
        <v>257</v>
      </c>
      <c r="J74" s="173" t="s">
        <v>257</v>
      </c>
      <c r="K74" s="173" t="s">
        <v>20</v>
      </c>
      <c r="L74" s="173" t="s">
        <v>257</v>
      </c>
      <c r="M74" s="173" t="s">
        <v>259</v>
      </c>
      <c r="N74" s="173" t="s">
        <v>257</v>
      </c>
    </row>
    <row r="75" spans="1:14" ht="15.75" x14ac:dyDescent="0.25">
      <c r="A75" s="168">
        <v>68</v>
      </c>
      <c r="B75" s="169" t="s">
        <v>1935</v>
      </c>
      <c r="C75" s="170" t="s">
        <v>1936</v>
      </c>
      <c r="D75" s="170" t="s">
        <v>1829</v>
      </c>
      <c r="E75" s="170" t="s">
        <v>1813</v>
      </c>
      <c r="F75" s="171"/>
      <c r="G75" s="172" t="s">
        <v>257</v>
      </c>
      <c r="H75" s="172" t="s">
        <v>257</v>
      </c>
      <c r="I75" s="172" t="s">
        <v>257</v>
      </c>
      <c r="J75" s="173" t="s">
        <v>257</v>
      </c>
      <c r="K75" s="173" t="s">
        <v>20</v>
      </c>
      <c r="L75" s="173" t="s">
        <v>257</v>
      </c>
      <c r="M75" s="173" t="s">
        <v>259</v>
      </c>
      <c r="N75" s="173" t="s">
        <v>257</v>
      </c>
    </row>
    <row r="76" spans="1:14" ht="15.75" x14ac:dyDescent="0.25">
      <c r="A76" s="168">
        <v>69</v>
      </c>
      <c r="B76" s="169" t="s">
        <v>1937</v>
      </c>
      <c r="C76" s="170" t="s">
        <v>1938</v>
      </c>
      <c r="D76" s="170" t="s">
        <v>1829</v>
      </c>
      <c r="E76" s="170" t="s">
        <v>1813</v>
      </c>
      <c r="F76" s="171"/>
      <c r="G76" s="172" t="s">
        <v>257</v>
      </c>
      <c r="H76" s="172" t="s">
        <v>257</v>
      </c>
      <c r="I76" s="172" t="s">
        <v>257</v>
      </c>
      <c r="J76" s="173" t="s">
        <v>257</v>
      </c>
      <c r="K76" s="173" t="s">
        <v>20</v>
      </c>
      <c r="L76" s="173" t="s">
        <v>257</v>
      </c>
      <c r="M76" s="173" t="s">
        <v>259</v>
      </c>
      <c r="N76" s="173" t="s">
        <v>257</v>
      </c>
    </row>
    <row r="77" spans="1:14" ht="15.75" x14ac:dyDescent="0.25">
      <c r="A77" s="168">
        <v>70</v>
      </c>
      <c r="B77" s="169" t="s">
        <v>1939</v>
      </c>
      <c r="C77" s="170" t="s">
        <v>1940</v>
      </c>
      <c r="D77" s="170" t="s">
        <v>1829</v>
      </c>
      <c r="E77" s="170" t="s">
        <v>1813</v>
      </c>
      <c r="F77" s="171"/>
      <c r="G77" s="172" t="s">
        <v>257</v>
      </c>
      <c r="H77" s="172" t="s">
        <v>257</v>
      </c>
      <c r="I77" s="172" t="s">
        <v>257</v>
      </c>
      <c r="J77" s="173" t="s">
        <v>257</v>
      </c>
      <c r="K77" s="173" t="s">
        <v>20</v>
      </c>
      <c r="L77" s="173" t="s">
        <v>257</v>
      </c>
      <c r="M77" s="173" t="s">
        <v>259</v>
      </c>
      <c r="N77" s="173" t="s">
        <v>257</v>
      </c>
    </row>
    <row r="78" spans="1:14" ht="15.75" x14ac:dyDescent="0.25">
      <c r="A78" s="168">
        <v>71</v>
      </c>
      <c r="B78" s="169" t="s">
        <v>1941</v>
      </c>
      <c r="C78" s="170" t="s">
        <v>1942</v>
      </c>
      <c r="D78" s="170" t="s">
        <v>1829</v>
      </c>
      <c r="E78" s="170" t="s">
        <v>1813</v>
      </c>
      <c r="F78" s="171"/>
      <c r="G78" s="172" t="s">
        <v>257</v>
      </c>
      <c r="H78" s="172" t="s">
        <v>257</v>
      </c>
      <c r="I78" s="172" t="s">
        <v>257</v>
      </c>
      <c r="J78" s="173" t="s">
        <v>257</v>
      </c>
      <c r="K78" s="173" t="s">
        <v>20</v>
      </c>
      <c r="L78" s="173" t="s">
        <v>257</v>
      </c>
      <c r="M78" s="173" t="s">
        <v>259</v>
      </c>
      <c r="N78" s="173" t="s">
        <v>257</v>
      </c>
    </row>
    <row r="79" spans="1:14" ht="15.75" x14ac:dyDescent="0.25">
      <c r="A79" s="168">
        <v>72</v>
      </c>
      <c r="B79" s="169" t="s">
        <v>1943</v>
      </c>
      <c r="C79" s="170" t="s">
        <v>1944</v>
      </c>
      <c r="D79" s="170" t="s">
        <v>1829</v>
      </c>
      <c r="E79" s="170" t="s">
        <v>1813</v>
      </c>
      <c r="F79" s="171"/>
      <c r="G79" s="172" t="s">
        <v>257</v>
      </c>
      <c r="H79" s="172" t="s">
        <v>257</v>
      </c>
      <c r="I79" s="172" t="s">
        <v>257</v>
      </c>
      <c r="J79" s="173" t="s">
        <v>257</v>
      </c>
      <c r="K79" s="173" t="s">
        <v>20</v>
      </c>
      <c r="L79" s="173" t="s">
        <v>257</v>
      </c>
      <c r="M79" s="173" t="s">
        <v>259</v>
      </c>
      <c r="N79" s="173" t="s">
        <v>257</v>
      </c>
    </row>
    <row r="80" spans="1:14" ht="15.75" x14ac:dyDescent="0.25">
      <c r="A80" s="168">
        <v>73</v>
      </c>
      <c r="B80" s="169" t="s">
        <v>1945</v>
      </c>
      <c r="C80" s="170" t="s">
        <v>1946</v>
      </c>
      <c r="D80" s="170" t="s">
        <v>1829</v>
      </c>
      <c r="E80" s="170" t="s">
        <v>1813</v>
      </c>
      <c r="F80" s="171"/>
      <c r="G80" s="172" t="s">
        <v>257</v>
      </c>
      <c r="H80" s="172" t="s">
        <v>257</v>
      </c>
      <c r="I80" s="172" t="s">
        <v>257</v>
      </c>
      <c r="J80" s="173" t="s">
        <v>257</v>
      </c>
      <c r="K80" s="173" t="s">
        <v>20</v>
      </c>
      <c r="L80" s="173" t="s">
        <v>257</v>
      </c>
      <c r="M80" s="173" t="s">
        <v>259</v>
      </c>
      <c r="N80" s="173" t="s">
        <v>257</v>
      </c>
    </row>
    <row r="81" spans="1:14" ht="15.75" x14ac:dyDescent="0.25">
      <c r="A81" s="168">
        <v>74</v>
      </c>
      <c r="B81" s="169" t="s">
        <v>356</v>
      </c>
      <c r="C81" s="170" t="s">
        <v>1947</v>
      </c>
      <c r="D81" s="170" t="s">
        <v>1829</v>
      </c>
      <c r="E81" s="170" t="s">
        <v>1813</v>
      </c>
      <c r="F81" s="171"/>
      <c r="G81" s="172" t="s">
        <v>257</v>
      </c>
      <c r="H81" s="172" t="s">
        <v>257</v>
      </c>
      <c r="I81" s="172" t="s">
        <v>257</v>
      </c>
      <c r="J81" s="173" t="s">
        <v>257</v>
      </c>
      <c r="K81" s="173" t="s">
        <v>20</v>
      </c>
      <c r="L81" s="173" t="s">
        <v>257</v>
      </c>
      <c r="M81" s="173" t="s">
        <v>259</v>
      </c>
      <c r="N81" s="173" t="s">
        <v>257</v>
      </c>
    </row>
    <row r="82" spans="1:14" ht="15.75" x14ac:dyDescent="0.25">
      <c r="A82" s="168">
        <v>75</v>
      </c>
      <c r="B82" s="169" t="s">
        <v>699</v>
      </c>
      <c r="C82" s="170" t="s">
        <v>1948</v>
      </c>
      <c r="D82" s="170" t="s">
        <v>1829</v>
      </c>
      <c r="E82" s="170" t="s">
        <v>1813</v>
      </c>
      <c r="F82" s="171"/>
      <c r="G82" s="172" t="s">
        <v>257</v>
      </c>
      <c r="H82" s="172" t="s">
        <v>257</v>
      </c>
      <c r="I82" s="172" t="s">
        <v>257</v>
      </c>
      <c r="J82" s="173" t="s">
        <v>257</v>
      </c>
      <c r="K82" s="173" t="s">
        <v>20</v>
      </c>
      <c r="L82" s="173" t="s">
        <v>257</v>
      </c>
      <c r="M82" s="173" t="s">
        <v>259</v>
      </c>
      <c r="N82" s="173" t="s">
        <v>257</v>
      </c>
    </row>
    <row r="83" spans="1:14" ht="15.75" x14ac:dyDescent="0.25">
      <c r="A83" s="168">
        <v>76</v>
      </c>
      <c r="B83" s="169" t="s">
        <v>1949</v>
      </c>
      <c r="C83" s="170" t="s">
        <v>1950</v>
      </c>
      <c r="D83" s="170" t="s">
        <v>1829</v>
      </c>
      <c r="E83" s="170" t="s">
        <v>1813</v>
      </c>
      <c r="F83" s="171"/>
      <c r="G83" s="172" t="s">
        <v>257</v>
      </c>
      <c r="H83" s="172" t="s">
        <v>257</v>
      </c>
      <c r="I83" s="172" t="s">
        <v>257</v>
      </c>
      <c r="J83" s="173" t="s">
        <v>257</v>
      </c>
      <c r="K83" s="173" t="s">
        <v>20</v>
      </c>
      <c r="L83" s="173" t="s">
        <v>257</v>
      </c>
      <c r="M83" s="173" t="s">
        <v>259</v>
      </c>
      <c r="N83" s="173" t="s">
        <v>257</v>
      </c>
    </row>
    <row r="84" spans="1:14" ht="15.75" x14ac:dyDescent="0.25">
      <c r="A84" s="168">
        <v>77</v>
      </c>
      <c r="B84" s="169" t="s">
        <v>1951</v>
      </c>
      <c r="C84" s="170" t="s">
        <v>1952</v>
      </c>
      <c r="D84" s="170" t="s">
        <v>1841</v>
      </c>
      <c r="E84" s="170" t="s">
        <v>1813</v>
      </c>
      <c r="F84" s="171"/>
      <c r="G84" s="172" t="s">
        <v>257</v>
      </c>
      <c r="H84" s="172" t="s">
        <v>257</v>
      </c>
      <c r="I84" s="172" t="s">
        <v>257</v>
      </c>
      <c r="J84" s="173" t="s">
        <v>257</v>
      </c>
      <c r="K84" s="173" t="s">
        <v>20</v>
      </c>
      <c r="L84" s="173" t="s">
        <v>257</v>
      </c>
      <c r="M84" s="173" t="s">
        <v>259</v>
      </c>
      <c r="N84" s="173" t="s">
        <v>257</v>
      </c>
    </row>
    <row r="85" spans="1:14" ht="15.75" x14ac:dyDescent="0.25">
      <c r="A85" s="168">
        <v>78</v>
      </c>
      <c r="B85" s="169" t="s">
        <v>1953</v>
      </c>
      <c r="C85" s="170" t="s">
        <v>1954</v>
      </c>
      <c r="D85" s="170" t="s">
        <v>1841</v>
      </c>
      <c r="E85" s="170" t="s">
        <v>1813</v>
      </c>
      <c r="F85" s="171"/>
      <c r="G85" s="172" t="s">
        <v>257</v>
      </c>
      <c r="H85" s="172" t="s">
        <v>257</v>
      </c>
      <c r="I85" s="172" t="s">
        <v>257</v>
      </c>
      <c r="J85" s="173" t="s">
        <v>257</v>
      </c>
      <c r="K85" s="173" t="s">
        <v>20</v>
      </c>
      <c r="L85" s="173" t="s">
        <v>257</v>
      </c>
      <c r="M85" s="173" t="s">
        <v>259</v>
      </c>
      <c r="N85" s="173" t="s">
        <v>257</v>
      </c>
    </row>
    <row r="86" spans="1:14" ht="15.75" x14ac:dyDescent="0.25">
      <c r="A86" s="168">
        <v>79</v>
      </c>
      <c r="B86" s="169" t="s">
        <v>1955</v>
      </c>
      <c r="C86" s="170" t="s">
        <v>1956</v>
      </c>
      <c r="D86" s="170" t="s">
        <v>1841</v>
      </c>
      <c r="E86" s="170" t="s">
        <v>1813</v>
      </c>
      <c r="F86" s="171"/>
      <c r="G86" s="172" t="s">
        <v>257</v>
      </c>
      <c r="H86" s="172" t="s">
        <v>257</v>
      </c>
      <c r="I86" s="172" t="s">
        <v>257</v>
      </c>
      <c r="J86" s="173" t="s">
        <v>257</v>
      </c>
      <c r="K86" s="173" t="s">
        <v>20</v>
      </c>
      <c r="L86" s="173" t="s">
        <v>257</v>
      </c>
      <c r="M86" s="173" t="s">
        <v>259</v>
      </c>
      <c r="N86" s="173" t="s">
        <v>257</v>
      </c>
    </row>
    <row r="87" spans="1:14" ht="15.75" x14ac:dyDescent="0.25">
      <c r="A87" s="168">
        <v>80</v>
      </c>
      <c r="B87" s="169" t="s">
        <v>1957</v>
      </c>
      <c r="C87" s="170" t="s">
        <v>1958</v>
      </c>
      <c r="D87" s="170" t="s">
        <v>1841</v>
      </c>
      <c r="E87" s="170" t="s">
        <v>1813</v>
      </c>
      <c r="F87" s="171"/>
      <c r="G87" s="172" t="s">
        <v>257</v>
      </c>
      <c r="H87" s="172" t="s">
        <v>257</v>
      </c>
      <c r="I87" s="172" t="s">
        <v>257</v>
      </c>
      <c r="J87" s="173" t="s">
        <v>257</v>
      </c>
      <c r="K87" s="173" t="s">
        <v>20</v>
      </c>
      <c r="L87" s="173" t="s">
        <v>257</v>
      </c>
      <c r="M87" s="173" t="s">
        <v>259</v>
      </c>
      <c r="N87" s="173" t="s">
        <v>257</v>
      </c>
    </row>
    <row r="88" spans="1:14" ht="15.75" x14ac:dyDescent="0.25">
      <c r="A88" s="168">
        <v>81</v>
      </c>
      <c r="B88" s="169" t="s">
        <v>1943</v>
      </c>
      <c r="C88" s="170" t="s">
        <v>1959</v>
      </c>
      <c r="D88" s="170" t="s">
        <v>1841</v>
      </c>
      <c r="E88" s="170" t="s">
        <v>1813</v>
      </c>
      <c r="F88" s="171"/>
      <c r="G88" s="172" t="s">
        <v>257</v>
      </c>
      <c r="H88" s="172" t="s">
        <v>257</v>
      </c>
      <c r="I88" s="172" t="s">
        <v>257</v>
      </c>
      <c r="J88" s="173" t="s">
        <v>257</v>
      </c>
      <c r="K88" s="173" t="s">
        <v>20</v>
      </c>
      <c r="L88" s="173" t="s">
        <v>257</v>
      </c>
      <c r="M88" s="173" t="s">
        <v>259</v>
      </c>
      <c r="N88" s="173" t="s">
        <v>257</v>
      </c>
    </row>
    <row r="89" spans="1:14" ht="15.75" x14ac:dyDescent="0.25">
      <c r="A89" s="168">
        <v>82</v>
      </c>
      <c r="B89" s="169" t="s">
        <v>1960</v>
      </c>
      <c r="C89" s="170" t="s">
        <v>1961</v>
      </c>
      <c r="D89" s="170" t="s">
        <v>1841</v>
      </c>
      <c r="E89" s="170" t="s">
        <v>1813</v>
      </c>
      <c r="F89" s="171"/>
      <c r="G89" s="172" t="s">
        <v>257</v>
      </c>
      <c r="H89" s="172" t="s">
        <v>257</v>
      </c>
      <c r="I89" s="172" t="s">
        <v>257</v>
      </c>
      <c r="J89" s="173" t="s">
        <v>257</v>
      </c>
      <c r="K89" s="173" t="s">
        <v>20</v>
      </c>
      <c r="L89" s="173" t="s">
        <v>257</v>
      </c>
      <c r="M89" s="173" t="s">
        <v>259</v>
      </c>
      <c r="N89" s="173" t="s">
        <v>257</v>
      </c>
    </row>
    <row r="90" spans="1:14" ht="15.75" x14ac:dyDescent="0.25">
      <c r="A90" s="168">
        <v>83</v>
      </c>
      <c r="B90" s="169" t="s">
        <v>1962</v>
      </c>
      <c r="C90" s="170" t="s">
        <v>1963</v>
      </c>
      <c r="D90" s="170" t="s">
        <v>1841</v>
      </c>
      <c r="E90" s="170" t="s">
        <v>1813</v>
      </c>
      <c r="F90" s="171"/>
      <c r="G90" s="172" t="s">
        <v>257</v>
      </c>
      <c r="H90" s="172" t="s">
        <v>257</v>
      </c>
      <c r="I90" s="172" t="s">
        <v>257</v>
      </c>
      <c r="J90" s="173" t="s">
        <v>257</v>
      </c>
      <c r="K90" s="173" t="s">
        <v>20</v>
      </c>
      <c r="L90" s="173" t="s">
        <v>257</v>
      </c>
      <c r="M90" s="173" t="s">
        <v>259</v>
      </c>
      <c r="N90" s="173" t="s">
        <v>257</v>
      </c>
    </row>
    <row r="91" spans="1:14" ht="15.75" x14ac:dyDescent="0.25">
      <c r="A91" s="168">
        <v>84</v>
      </c>
      <c r="B91" s="169" t="s">
        <v>1964</v>
      </c>
      <c r="C91" s="170" t="s">
        <v>1965</v>
      </c>
      <c r="D91" s="170" t="s">
        <v>1841</v>
      </c>
      <c r="E91" s="170" t="s">
        <v>1813</v>
      </c>
      <c r="F91" s="171"/>
      <c r="G91" s="172" t="s">
        <v>257</v>
      </c>
      <c r="H91" s="172" t="s">
        <v>257</v>
      </c>
      <c r="I91" s="172" t="s">
        <v>257</v>
      </c>
      <c r="J91" s="173" t="s">
        <v>257</v>
      </c>
      <c r="K91" s="173" t="s">
        <v>20</v>
      </c>
      <c r="L91" s="173" t="s">
        <v>257</v>
      </c>
      <c r="M91" s="173" t="s">
        <v>259</v>
      </c>
      <c r="N91" s="173" t="s">
        <v>257</v>
      </c>
    </row>
    <row r="92" spans="1:14" ht="15.75" x14ac:dyDescent="0.25">
      <c r="A92" s="168">
        <v>85</v>
      </c>
      <c r="B92" s="169" t="s">
        <v>1966</v>
      </c>
      <c r="C92" s="170" t="s">
        <v>1967</v>
      </c>
      <c r="D92" s="170" t="s">
        <v>1841</v>
      </c>
      <c r="E92" s="170" t="s">
        <v>1813</v>
      </c>
      <c r="F92" s="171"/>
      <c r="G92" s="172" t="s">
        <v>257</v>
      </c>
      <c r="H92" s="172" t="s">
        <v>257</v>
      </c>
      <c r="I92" s="172" t="s">
        <v>257</v>
      </c>
      <c r="J92" s="173" t="s">
        <v>257</v>
      </c>
      <c r="K92" s="173" t="s">
        <v>20</v>
      </c>
      <c r="L92" s="173" t="s">
        <v>257</v>
      </c>
      <c r="M92" s="173" t="s">
        <v>259</v>
      </c>
      <c r="N92" s="173" t="s">
        <v>257</v>
      </c>
    </row>
    <row r="93" spans="1:14" ht="15.75" x14ac:dyDescent="0.25">
      <c r="A93" s="168">
        <v>86</v>
      </c>
      <c r="B93" s="169" t="s">
        <v>1968</v>
      </c>
      <c r="C93" s="170" t="s">
        <v>1969</v>
      </c>
      <c r="D93" s="170" t="s">
        <v>1849</v>
      </c>
      <c r="E93" s="170" t="s">
        <v>1813</v>
      </c>
      <c r="F93" s="171"/>
      <c r="G93" s="172" t="s">
        <v>257</v>
      </c>
      <c r="H93" s="172" t="s">
        <v>257</v>
      </c>
      <c r="I93" s="172" t="s">
        <v>257</v>
      </c>
      <c r="J93" s="173" t="s">
        <v>257</v>
      </c>
      <c r="K93" s="173" t="s">
        <v>20</v>
      </c>
      <c r="L93" s="173" t="s">
        <v>257</v>
      </c>
      <c r="M93" s="173" t="s">
        <v>259</v>
      </c>
      <c r="N93" s="173" t="s">
        <v>257</v>
      </c>
    </row>
    <row r="94" spans="1:14" ht="15.75" x14ac:dyDescent="0.25">
      <c r="A94" s="168">
        <v>87</v>
      </c>
      <c r="B94" s="169" t="s">
        <v>1970</v>
      </c>
      <c r="C94" s="170" t="s">
        <v>1971</v>
      </c>
      <c r="D94" s="170" t="s">
        <v>1849</v>
      </c>
      <c r="E94" s="170" t="s">
        <v>1813</v>
      </c>
      <c r="F94" s="171"/>
      <c r="G94" s="172" t="s">
        <v>257</v>
      </c>
      <c r="H94" s="172" t="s">
        <v>257</v>
      </c>
      <c r="I94" s="172" t="s">
        <v>257</v>
      </c>
      <c r="J94" s="173" t="s">
        <v>257</v>
      </c>
      <c r="K94" s="173" t="s">
        <v>20</v>
      </c>
      <c r="L94" s="173" t="s">
        <v>257</v>
      </c>
      <c r="M94" s="173" t="s">
        <v>259</v>
      </c>
      <c r="N94" s="173" t="s">
        <v>257</v>
      </c>
    </row>
    <row r="95" spans="1:14" ht="15.75" x14ac:dyDescent="0.25">
      <c r="A95" s="168">
        <v>88</v>
      </c>
      <c r="B95" s="169" t="s">
        <v>1972</v>
      </c>
      <c r="C95" s="170" t="s">
        <v>1973</v>
      </c>
      <c r="D95" s="170" t="s">
        <v>1849</v>
      </c>
      <c r="E95" s="170" t="s">
        <v>1813</v>
      </c>
      <c r="F95" s="171"/>
      <c r="G95" s="172" t="s">
        <v>257</v>
      </c>
      <c r="H95" s="172" t="s">
        <v>257</v>
      </c>
      <c r="I95" s="172" t="s">
        <v>257</v>
      </c>
      <c r="J95" s="173" t="s">
        <v>257</v>
      </c>
      <c r="K95" s="173" t="s">
        <v>20</v>
      </c>
      <c r="L95" s="173" t="s">
        <v>257</v>
      </c>
      <c r="M95" s="173" t="s">
        <v>259</v>
      </c>
      <c r="N95" s="173" t="s">
        <v>257</v>
      </c>
    </row>
    <row r="96" spans="1:14" ht="15.75" x14ac:dyDescent="0.25">
      <c r="A96" s="168">
        <v>89</v>
      </c>
      <c r="B96" s="169" t="s">
        <v>1974</v>
      </c>
      <c r="C96" s="170" t="s">
        <v>1975</v>
      </c>
      <c r="D96" s="170" t="s">
        <v>1849</v>
      </c>
      <c r="E96" s="170" t="s">
        <v>1813</v>
      </c>
      <c r="F96" s="171"/>
      <c r="G96" s="172" t="s">
        <v>257</v>
      </c>
      <c r="H96" s="172" t="s">
        <v>257</v>
      </c>
      <c r="I96" s="172" t="s">
        <v>257</v>
      </c>
      <c r="J96" s="173" t="s">
        <v>257</v>
      </c>
      <c r="K96" s="173" t="s">
        <v>20</v>
      </c>
      <c r="L96" s="173" t="s">
        <v>257</v>
      </c>
      <c r="M96" s="173" t="s">
        <v>259</v>
      </c>
      <c r="N96" s="173" t="s">
        <v>257</v>
      </c>
    </row>
    <row r="97" spans="1:14" ht="15.75" x14ac:dyDescent="0.25">
      <c r="A97" s="168">
        <v>90</v>
      </c>
      <c r="B97" s="169" t="s">
        <v>1976</v>
      </c>
      <c r="C97" s="170" t="s">
        <v>1977</v>
      </c>
      <c r="D97" s="170" t="s">
        <v>1849</v>
      </c>
      <c r="E97" s="170" t="s">
        <v>1813</v>
      </c>
      <c r="F97" s="171"/>
      <c r="G97" s="172" t="s">
        <v>257</v>
      </c>
      <c r="H97" s="172" t="s">
        <v>257</v>
      </c>
      <c r="I97" s="172" t="s">
        <v>257</v>
      </c>
      <c r="J97" s="173" t="s">
        <v>257</v>
      </c>
      <c r="K97" s="173" t="s">
        <v>20</v>
      </c>
      <c r="L97" s="173" t="s">
        <v>257</v>
      </c>
      <c r="M97" s="173" t="s">
        <v>259</v>
      </c>
      <c r="N97" s="173" t="s">
        <v>257</v>
      </c>
    </row>
    <row r="98" spans="1:14" ht="15.75" x14ac:dyDescent="0.25">
      <c r="A98" s="168">
        <v>91</v>
      </c>
      <c r="B98" s="169" t="s">
        <v>1978</v>
      </c>
      <c r="C98" s="170" t="s">
        <v>1979</v>
      </c>
      <c r="D98" s="170" t="s">
        <v>1849</v>
      </c>
      <c r="E98" s="170" t="s">
        <v>1813</v>
      </c>
      <c r="F98" s="171"/>
      <c r="G98" s="172" t="s">
        <v>257</v>
      </c>
      <c r="H98" s="172" t="s">
        <v>257</v>
      </c>
      <c r="I98" s="172" t="s">
        <v>257</v>
      </c>
      <c r="J98" s="173" t="s">
        <v>257</v>
      </c>
      <c r="K98" s="173" t="s">
        <v>20</v>
      </c>
      <c r="L98" s="173" t="s">
        <v>257</v>
      </c>
      <c r="M98" s="173" t="s">
        <v>259</v>
      </c>
      <c r="N98" s="173" t="s">
        <v>257</v>
      </c>
    </row>
    <row r="99" spans="1:14" ht="15.75" x14ac:dyDescent="0.25">
      <c r="A99" s="168">
        <v>92</v>
      </c>
      <c r="B99" s="169" t="s">
        <v>1980</v>
      </c>
      <c r="C99" s="170" t="s">
        <v>1981</v>
      </c>
      <c r="D99" s="170" t="s">
        <v>1849</v>
      </c>
      <c r="E99" s="170" t="s">
        <v>1813</v>
      </c>
      <c r="F99" s="171"/>
      <c r="G99" s="172" t="s">
        <v>257</v>
      </c>
      <c r="H99" s="172" t="s">
        <v>257</v>
      </c>
      <c r="I99" s="172" t="s">
        <v>257</v>
      </c>
      <c r="J99" s="173" t="s">
        <v>257</v>
      </c>
      <c r="K99" s="173" t="s">
        <v>20</v>
      </c>
      <c r="L99" s="173" t="s">
        <v>257</v>
      </c>
      <c r="M99" s="173" t="s">
        <v>259</v>
      </c>
      <c r="N99" s="173" t="s">
        <v>257</v>
      </c>
    </row>
    <row r="100" spans="1:14" ht="15.75" x14ac:dyDescent="0.25">
      <c r="A100" s="168">
        <v>93</v>
      </c>
      <c r="B100" s="169" t="s">
        <v>1982</v>
      </c>
      <c r="C100" s="170" t="s">
        <v>1983</v>
      </c>
      <c r="D100" s="170" t="s">
        <v>1849</v>
      </c>
      <c r="E100" s="170" t="s">
        <v>1813</v>
      </c>
      <c r="F100" s="171"/>
      <c r="G100" s="172" t="s">
        <v>257</v>
      </c>
      <c r="H100" s="172" t="s">
        <v>257</v>
      </c>
      <c r="I100" s="172" t="s">
        <v>257</v>
      </c>
      <c r="J100" s="173" t="s">
        <v>257</v>
      </c>
      <c r="K100" s="173" t="s">
        <v>20</v>
      </c>
      <c r="L100" s="173" t="s">
        <v>257</v>
      </c>
      <c r="M100" s="173" t="s">
        <v>259</v>
      </c>
      <c r="N100" s="173" t="s">
        <v>257</v>
      </c>
    </row>
    <row r="101" spans="1:14" ht="15.75" x14ac:dyDescent="0.25">
      <c r="A101" s="168">
        <v>94</v>
      </c>
      <c r="B101" s="169" t="s">
        <v>1984</v>
      </c>
      <c r="C101" s="170" t="s">
        <v>1985</v>
      </c>
      <c r="D101" s="170" t="s">
        <v>1849</v>
      </c>
      <c r="E101" s="170" t="s">
        <v>1813</v>
      </c>
      <c r="F101" s="171"/>
      <c r="G101" s="172" t="s">
        <v>257</v>
      </c>
      <c r="H101" s="172" t="s">
        <v>257</v>
      </c>
      <c r="I101" s="172" t="s">
        <v>257</v>
      </c>
      <c r="J101" s="173" t="s">
        <v>257</v>
      </c>
      <c r="K101" s="173" t="s">
        <v>20</v>
      </c>
      <c r="L101" s="173" t="s">
        <v>257</v>
      </c>
      <c r="M101" s="173" t="s">
        <v>259</v>
      </c>
      <c r="N101" s="173" t="s">
        <v>257</v>
      </c>
    </row>
    <row r="102" spans="1:14" ht="15.75" x14ac:dyDescent="0.25">
      <c r="A102" s="168">
        <v>95</v>
      </c>
      <c r="B102" s="169" t="s">
        <v>1986</v>
      </c>
      <c r="C102" s="170" t="s">
        <v>1987</v>
      </c>
      <c r="D102" s="170" t="s">
        <v>1849</v>
      </c>
      <c r="E102" s="170" t="s">
        <v>1813</v>
      </c>
      <c r="F102" s="171"/>
      <c r="G102" s="172" t="s">
        <v>257</v>
      </c>
      <c r="H102" s="172" t="s">
        <v>257</v>
      </c>
      <c r="I102" s="172" t="s">
        <v>257</v>
      </c>
      <c r="J102" s="173" t="s">
        <v>257</v>
      </c>
      <c r="K102" s="173" t="s">
        <v>20</v>
      </c>
      <c r="L102" s="173" t="s">
        <v>257</v>
      </c>
      <c r="M102" s="173" t="s">
        <v>259</v>
      </c>
      <c r="N102" s="173" t="s">
        <v>257</v>
      </c>
    </row>
    <row r="103" spans="1:14" ht="15.75" x14ac:dyDescent="0.25">
      <c r="A103" s="168">
        <v>96</v>
      </c>
      <c r="B103" s="169" t="s">
        <v>1988</v>
      </c>
      <c r="C103" s="170" t="s">
        <v>1989</v>
      </c>
      <c r="D103" s="170" t="s">
        <v>1849</v>
      </c>
      <c r="E103" s="170" t="s">
        <v>1813</v>
      </c>
      <c r="F103" s="171"/>
      <c r="G103" s="172" t="s">
        <v>257</v>
      </c>
      <c r="H103" s="172" t="s">
        <v>257</v>
      </c>
      <c r="I103" s="172" t="s">
        <v>257</v>
      </c>
      <c r="J103" s="173" t="s">
        <v>257</v>
      </c>
      <c r="K103" s="173" t="s">
        <v>20</v>
      </c>
      <c r="L103" s="173" t="s">
        <v>257</v>
      </c>
      <c r="M103" s="173" t="s">
        <v>259</v>
      </c>
      <c r="N103" s="173" t="s">
        <v>257</v>
      </c>
    </row>
    <row r="104" spans="1:14" ht="15.75" x14ac:dyDescent="0.25">
      <c r="A104" s="168">
        <v>97</v>
      </c>
      <c r="B104" s="169" t="s">
        <v>1990</v>
      </c>
      <c r="C104" s="170" t="s">
        <v>1991</v>
      </c>
      <c r="D104" s="170" t="s">
        <v>1849</v>
      </c>
      <c r="E104" s="170" t="s">
        <v>1813</v>
      </c>
      <c r="F104" s="171"/>
      <c r="G104" s="172" t="s">
        <v>257</v>
      </c>
      <c r="H104" s="172" t="s">
        <v>257</v>
      </c>
      <c r="I104" s="172" t="s">
        <v>257</v>
      </c>
      <c r="J104" s="173" t="s">
        <v>257</v>
      </c>
      <c r="K104" s="173" t="s">
        <v>20</v>
      </c>
      <c r="L104" s="173" t="s">
        <v>257</v>
      </c>
      <c r="M104" s="173" t="s">
        <v>259</v>
      </c>
      <c r="N104" s="173" t="s">
        <v>257</v>
      </c>
    </row>
    <row r="105" spans="1:14" ht="15.75" x14ac:dyDescent="0.25">
      <c r="A105" s="168">
        <v>98</v>
      </c>
      <c r="B105" s="169" t="s">
        <v>1992</v>
      </c>
      <c r="C105" s="170" t="s">
        <v>1993</v>
      </c>
      <c r="D105" s="170" t="s">
        <v>1876</v>
      </c>
      <c r="E105" s="170" t="s">
        <v>1813</v>
      </c>
      <c r="F105" s="171"/>
      <c r="G105" s="172" t="s">
        <v>257</v>
      </c>
      <c r="H105" s="172" t="s">
        <v>257</v>
      </c>
      <c r="I105" s="172" t="s">
        <v>257</v>
      </c>
      <c r="J105" s="173" t="s">
        <v>257</v>
      </c>
      <c r="K105" s="173" t="s">
        <v>20</v>
      </c>
      <c r="L105" s="173" t="s">
        <v>257</v>
      </c>
      <c r="M105" s="173" t="s">
        <v>259</v>
      </c>
      <c r="N105" s="173" t="s">
        <v>257</v>
      </c>
    </row>
    <row r="106" spans="1:14" ht="15.75" x14ac:dyDescent="0.25">
      <c r="A106" s="168">
        <v>99</v>
      </c>
      <c r="B106" s="169" t="s">
        <v>1994</v>
      </c>
      <c r="C106" s="170" t="s">
        <v>1995</v>
      </c>
      <c r="D106" s="170" t="s">
        <v>1876</v>
      </c>
      <c r="E106" s="170" t="s">
        <v>1813</v>
      </c>
      <c r="F106" s="171"/>
      <c r="G106" s="172" t="s">
        <v>257</v>
      </c>
      <c r="H106" s="172" t="s">
        <v>257</v>
      </c>
      <c r="I106" s="172" t="s">
        <v>257</v>
      </c>
      <c r="J106" s="173" t="s">
        <v>257</v>
      </c>
      <c r="K106" s="173" t="s">
        <v>20</v>
      </c>
      <c r="L106" s="173" t="s">
        <v>257</v>
      </c>
      <c r="M106" s="173" t="s">
        <v>259</v>
      </c>
      <c r="N106" s="173" t="s">
        <v>257</v>
      </c>
    </row>
    <row r="107" spans="1:14" ht="15.75" x14ac:dyDescent="0.25">
      <c r="A107" s="168">
        <v>100</v>
      </c>
      <c r="B107" s="169" t="s">
        <v>1996</v>
      </c>
      <c r="C107" s="170" t="s">
        <v>1997</v>
      </c>
      <c r="D107" s="170" t="s">
        <v>1876</v>
      </c>
      <c r="E107" s="170" t="s">
        <v>1813</v>
      </c>
      <c r="F107" s="171"/>
      <c r="G107" s="172" t="s">
        <v>257</v>
      </c>
      <c r="H107" s="172" t="s">
        <v>257</v>
      </c>
      <c r="I107" s="172" t="s">
        <v>257</v>
      </c>
      <c r="J107" s="173" t="s">
        <v>257</v>
      </c>
      <c r="K107" s="173" t="s">
        <v>20</v>
      </c>
      <c r="L107" s="173" t="s">
        <v>257</v>
      </c>
      <c r="M107" s="173" t="s">
        <v>259</v>
      </c>
      <c r="N107" s="173" t="s">
        <v>257</v>
      </c>
    </row>
    <row r="108" spans="1:14" ht="15.75" x14ac:dyDescent="0.25">
      <c r="A108" s="168">
        <v>101</v>
      </c>
      <c r="B108" s="169" t="s">
        <v>1890</v>
      </c>
      <c r="C108" s="170" t="s">
        <v>1998</v>
      </c>
      <c r="D108" s="170" t="s">
        <v>1876</v>
      </c>
      <c r="E108" s="170" t="s">
        <v>1813</v>
      </c>
      <c r="F108" s="171"/>
      <c r="G108" s="172" t="s">
        <v>257</v>
      </c>
      <c r="H108" s="172" t="s">
        <v>257</v>
      </c>
      <c r="I108" s="172" t="s">
        <v>257</v>
      </c>
      <c r="J108" s="173" t="s">
        <v>257</v>
      </c>
      <c r="K108" s="173" t="s">
        <v>20</v>
      </c>
      <c r="L108" s="173" t="s">
        <v>257</v>
      </c>
      <c r="M108" s="173" t="s">
        <v>259</v>
      </c>
      <c r="N108" s="173" t="s">
        <v>257</v>
      </c>
    </row>
    <row r="109" spans="1:14" ht="15.75" x14ac:dyDescent="0.25">
      <c r="A109" s="168">
        <v>102</v>
      </c>
      <c r="B109" s="169" t="s">
        <v>1999</v>
      </c>
      <c r="C109" s="170" t="s">
        <v>2000</v>
      </c>
      <c r="D109" s="170" t="s">
        <v>1876</v>
      </c>
      <c r="E109" s="170" t="s">
        <v>1813</v>
      </c>
      <c r="F109" s="171"/>
      <c r="G109" s="172" t="s">
        <v>257</v>
      </c>
      <c r="H109" s="172" t="s">
        <v>257</v>
      </c>
      <c r="I109" s="172" t="s">
        <v>257</v>
      </c>
      <c r="J109" s="173" t="s">
        <v>257</v>
      </c>
      <c r="K109" s="173" t="s">
        <v>20</v>
      </c>
      <c r="L109" s="173" t="s">
        <v>257</v>
      </c>
      <c r="M109" s="173" t="s">
        <v>259</v>
      </c>
      <c r="N109" s="173" t="s">
        <v>257</v>
      </c>
    </row>
    <row r="110" spans="1:14" ht="15.75" x14ac:dyDescent="0.25">
      <c r="A110" s="168">
        <v>103</v>
      </c>
      <c r="B110" s="169" t="s">
        <v>2001</v>
      </c>
      <c r="C110" s="170" t="s">
        <v>2002</v>
      </c>
      <c r="D110" s="170" t="s">
        <v>1876</v>
      </c>
      <c r="E110" s="170" t="s">
        <v>1813</v>
      </c>
      <c r="F110" s="171"/>
      <c r="G110" s="172" t="s">
        <v>257</v>
      </c>
      <c r="H110" s="172" t="s">
        <v>257</v>
      </c>
      <c r="I110" s="172" t="s">
        <v>257</v>
      </c>
      <c r="J110" s="173" t="s">
        <v>257</v>
      </c>
      <c r="K110" s="173" t="s">
        <v>20</v>
      </c>
      <c r="L110" s="173" t="s">
        <v>257</v>
      </c>
      <c r="M110" s="173" t="s">
        <v>259</v>
      </c>
      <c r="N110" s="173" t="s">
        <v>257</v>
      </c>
    </row>
    <row r="111" spans="1:14" ht="15.75" x14ac:dyDescent="0.25">
      <c r="A111" s="168">
        <v>104</v>
      </c>
      <c r="B111" s="169" t="s">
        <v>2003</v>
      </c>
      <c r="C111" s="170" t="s">
        <v>2004</v>
      </c>
      <c r="D111" s="170" t="s">
        <v>1876</v>
      </c>
      <c r="E111" s="170" t="s">
        <v>1813</v>
      </c>
      <c r="F111" s="171"/>
      <c r="G111" s="172" t="s">
        <v>257</v>
      </c>
      <c r="H111" s="172" t="s">
        <v>257</v>
      </c>
      <c r="I111" s="172" t="s">
        <v>257</v>
      </c>
      <c r="J111" s="173" t="s">
        <v>257</v>
      </c>
      <c r="K111" s="173" t="s">
        <v>20</v>
      </c>
      <c r="L111" s="173" t="s">
        <v>257</v>
      </c>
      <c r="M111" s="173" t="s">
        <v>259</v>
      </c>
      <c r="N111" s="173" t="s">
        <v>257</v>
      </c>
    </row>
    <row r="112" spans="1:14" ht="15.75" x14ac:dyDescent="0.25">
      <c r="A112" s="168">
        <v>105</v>
      </c>
      <c r="B112" s="169" t="s">
        <v>575</v>
      </c>
      <c r="C112" s="170" t="s">
        <v>2005</v>
      </c>
      <c r="D112" s="170" t="s">
        <v>1876</v>
      </c>
      <c r="E112" s="170" t="s">
        <v>1813</v>
      </c>
      <c r="F112" s="171"/>
      <c r="G112" s="172" t="s">
        <v>257</v>
      </c>
      <c r="H112" s="172" t="s">
        <v>257</v>
      </c>
      <c r="I112" s="172" t="s">
        <v>257</v>
      </c>
      <c r="J112" s="173" t="s">
        <v>257</v>
      </c>
      <c r="K112" s="173" t="s">
        <v>20</v>
      </c>
      <c r="L112" s="173" t="s">
        <v>257</v>
      </c>
      <c r="M112" s="173" t="s">
        <v>259</v>
      </c>
      <c r="N112" s="173" t="s">
        <v>257</v>
      </c>
    </row>
    <row r="113" spans="1:14" ht="15.75" x14ac:dyDescent="0.25">
      <c r="A113" s="168">
        <v>106</v>
      </c>
      <c r="B113" s="169" t="s">
        <v>2006</v>
      </c>
      <c r="C113" s="170" t="s">
        <v>2007</v>
      </c>
      <c r="D113" s="170" t="s">
        <v>1876</v>
      </c>
      <c r="E113" s="170" t="s">
        <v>1813</v>
      </c>
      <c r="F113" s="171"/>
      <c r="G113" s="172" t="s">
        <v>257</v>
      </c>
      <c r="H113" s="172" t="s">
        <v>257</v>
      </c>
      <c r="I113" s="172" t="s">
        <v>257</v>
      </c>
      <c r="J113" s="173" t="s">
        <v>257</v>
      </c>
      <c r="K113" s="173" t="s">
        <v>20</v>
      </c>
      <c r="L113" s="173" t="s">
        <v>257</v>
      </c>
      <c r="M113" s="173" t="s">
        <v>259</v>
      </c>
      <c r="N113" s="173" t="s">
        <v>257</v>
      </c>
    </row>
    <row r="114" spans="1:14" ht="15.75" x14ac:dyDescent="0.25">
      <c r="A114" s="168">
        <v>107</v>
      </c>
      <c r="B114" s="169" t="s">
        <v>2008</v>
      </c>
      <c r="C114" s="170" t="s">
        <v>2009</v>
      </c>
      <c r="D114" s="170" t="s">
        <v>1876</v>
      </c>
      <c r="E114" s="170" t="s">
        <v>1813</v>
      </c>
      <c r="F114" s="171"/>
      <c r="G114" s="172" t="s">
        <v>257</v>
      </c>
      <c r="H114" s="172" t="s">
        <v>257</v>
      </c>
      <c r="I114" s="172" t="s">
        <v>257</v>
      </c>
      <c r="J114" s="173" t="s">
        <v>257</v>
      </c>
      <c r="K114" s="173" t="s">
        <v>20</v>
      </c>
      <c r="L114" s="173" t="s">
        <v>257</v>
      </c>
      <c r="M114" s="173" t="s">
        <v>259</v>
      </c>
      <c r="N114" s="173" t="s">
        <v>257</v>
      </c>
    </row>
    <row r="115" spans="1:14" ht="15.75" x14ac:dyDescent="0.25">
      <c r="A115" s="168">
        <v>108</v>
      </c>
      <c r="B115" s="169" t="s">
        <v>2010</v>
      </c>
      <c r="C115" s="170" t="s">
        <v>2011</v>
      </c>
      <c r="D115" s="170" t="s">
        <v>2012</v>
      </c>
      <c r="E115" s="170" t="s">
        <v>1813</v>
      </c>
      <c r="F115" s="171"/>
      <c r="G115" s="172" t="s">
        <v>257</v>
      </c>
      <c r="H115" s="172" t="s">
        <v>257</v>
      </c>
      <c r="I115" s="172" t="s">
        <v>257</v>
      </c>
      <c r="J115" s="173" t="s">
        <v>257</v>
      </c>
      <c r="K115" s="173" t="s">
        <v>20</v>
      </c>
      <c r="L115" s="173" t="s">
        <v>257</v>
      </c>
      <c r="M115" s="173" t="s">
        <v>259</v>
      </c>
      <c r="N115" s="173" t="s">
        <v>257</v>
      </c>
    </row>
    <row r="116" spans="1:14" ht="15.75" x14ac:dyDescent="0.25">
      <c r="A116" s="168">
        <v>109</v>
      </c>
      <c r="B116" s="169" t="s">
        <v>2013</v>
      </c>
      <c r="C116" s="170" t="s">
        <v>2014</v>
      </c>
      <c r="D116" s="170" t="s">
        <v>2012</v>
      </c>
      <c r="E116" s="170" t="s">
        <v>1813</v>
      </c>
      <c r="F116" s="171"/>
      <c r="G116" s="172" t="s">
        <v>257</v>
      </c>
      <c r="H116" s="172" t="s">
        <v>257</v>
      </c>
      <c r="I116" s="172" t="s">
        <v>257</v>
      </c>
      <c r="J116" s="173" t="s">
        <v>257</v>
      </c>
      <c r="K116" s="173" t="s">
        <v>20</v>
      </c>
      <c r="L116" s="173" t="s">
        <v>257</v>
      </c>
      <c r="M116" s="173" t="s">
        <v>259</v>
      </c>
      <c r="N116" s="173" t="s">
        <v>257</v>
      </c>
    </row>
    <row r="117" spans="1:14" ht="15.75" x14ac:dyDescent="0.25">
      <c r="A117" s="168">
        <v>110</v>
      </c>
      <c r="B117" s="169" t="s">
        <v>2015</v>
      </c>
      <c r="C117" s="170" t="s">
        <v>2016</v>
      </c>
      <c r="D117" s="170" t="s">
        <v>1803</v>
      </c>
      <c r="E117" s="170" t="s">
        <v>1829</v>
      </c>
      <c r="F117" s="171"/>
      <c r="G117" s="172" t="s">
        <v>257</v>
      </c>
      <c r="H117" s="172" t="s">
        <v>257</v>
      </c>
      <c r="I117" s="172" t="s">
        <v>257</v>
      </c>
      <c r="J117" s="173" t="s">
        <v>257</v>
      </c>
      <c r="K117" s="173" t="s">
        <v>20</v>
      </c>
      <c r="L117" s="173" t="s">
        <v>257</v>
      </c>
      <c r="M117" s="173" t="s">
        <v>259</v>
      </c>
      <c r="N117" s="173" t="s">
        <v>257</v>
      </c>
    </row>
    <row r="118" spans="1:14" ht="15.75" x14ac:dyDescent="0.25">
      <c r="A118" s="168">
        <v>111</v>
      </c>
      <c r="B118" s="169" t="s">
        <v>2017</v>
      </c>
      <c r="C118" s="170" t="s">
        <v>2018</v>
      </c>
      <c r="D118" s="170" t="s">
        <v>1803</v>
      </c>
      <c r="E118" s="170" t="s">
        <v>1829</v>
      </c>
      <c r="F118" s="171"/>
      <c r="G118" s="172" t="s">
        <v>257</v>
      </c>
      <c r="H118" s="172" t="s">
        <v>257</v>
      </c>
      <c r="I118" s="172" t="s">
        <v>257</v>
      </c>
      <c r="J118" s="173" t="s">
        <v>257</v>
      </c>
      <c r="K118" s="173" t="s">
        <v>20</v>
      </c>
      <c r="L118" s="173" t="s">
        <v>257</v>
      </c>
      <c r="M118" s="173" t="s">
        <v>259</v>
      </c>
      <c r="N118" s="173" t="s">
        <v>257</v>
      </c>
    </row>
    <row r="119" spans="1:14" ht="15.75" x14ac:dyDescent="0.25">
      <c r="A119" s="168">
        <v>112</v>
      </c>
      <c r="B119" s="169" t="s">
        <v>2019</v>
      </c>
      <c r="C119" s="170" t="s">
        <v>2020</v>
      </c>
      <c r="D119" s="170" t="s">
        <v>1803</v>
      </c>
      <c r="E119" s="170" t="s">
        <v>1829</v>
      </c>
      <c r="F119" s="171"/>
      <c r="G119" s="172" t="s">
        <v>257</v>
      </c>
      <c r="H119" s="172" t="s">
        <v>257</v>
      </c>
      <c r="I119" s="172" t="s">
        <v>257</v>
      </c>
      <c r="J119" s="173" t="s">
        <v>257</v>
      </c>
      <c r="K119" s="173" t="s">
        <v>20</v>
      </c>
      <c r="L119" s="173" t="s">
        <v>257</v>
      </c>
      <c r="M119" s="173" t="s">
        <v>259</v>
      </c>
      <c r="N119" s="173" t="s">
        <v>257</v>
      </c>
    </row>
    <row r="120" spans="1:14" ht="15.75" x14ac:dyDescent="0.25">
      <c r="A120" s="168">
        <v>113</v>
      </c>
      <c r="B120" s="169" t="s">
        <v>2021</v>
      </c>
      <c r="C120" s="170" t="s">
        <v>2022</v>
      </c>
      <c r="D120" s="170" t="s">
        <v>1803</v>
      </c>
      <c r="E120" s="170" t="s">
        <v>1829</v>
      </c>
      <c r="F120" s="171"/>
      <c r="G120" s="172" t="s">
        <v>257</v>
      </c>
      <c r="H120" s="172" t="s">
        <v>257</v>
      </c>
      <c r="I120" s="172" t="s">
        <v>257</v>
      </c>
      <c r="J120" s="173" t="s">
        <v>257</v>
      </c>
      <c r="K120" s="173" t="s">
        <v>20</v>
      </c>
      <c r="L120" s="173" t="s">
        <v>257</v>
      </c>
      <c r="M120" s="173" t="s">
        <v>259</v>
      </c>
      <c r="N120" s="173" t="s">
        <v>257</v>
      </c>
    </row>
    <row r="121" spans="1:14" ht="15.75" x14ac:dyDescent="0.25">
      <c r="A121" s="168">
        <v>114</v>
      </c>
      <c r="B121" s="169" t="s">
        <v>2023</v>
      </c>
      <c r="C121" s="170" t="s">
        <v>2024</v>
      </c>
      <c r="D121" s="170" t="s">
        <v>1803</v>
      </c>
      <c r="E121" s="170" t="s">
        <v>1829</v>
      </c>
      <c r="F121" s="171"/>
      <c r="G121" s="172" t="s">
        <v>257</v>
      </c>
      <c r="H121" s="172" t="s">
        <v>257</v>
      </c>
      <c r="I121" s="172" t="s">
        <v>257</v>
      </c>
      <c r="J121" s="173" t="s">
        <v>257</v>
      </c>
      <c r="K121" s="173" t="s">
        <v>20</v>
      </c>
      <c r="L121" s="173" t="s">
        <v>257</v>
      </c>
      <c r="M121" s="173" t="s">
        <v>259</v>
      </c>
      <c r="N121" s="173" t="s">
        <v>257</v>
      </c>
    </row>
    <row r="122" spans="1:14" ht="15.75" x14ac:dyDescent="0.25">
      <c r="A122" s="168">
        <v>115</v>
      </c>
      <c r="B122" s="169" t="s">
        <v>2025</v>
      </c>
      <c r="C122" s="170" t="s">
        <v>2026</v>
      </c>
      <c r="D122" s="170" t="s">
        <v>1803</v>
      </c>
      <c r="E122" s="170" t="s">
        <v>1829</v>
      </c>
      <c r="F122" s="171"/>
      <c r="G122" s="172" t="s">
        <v>257</v>
      </c>
      <c r="H122" s="172" t="s">
        <v>257</v>
      </c>
      <c r="I122" s="172" t="s">
        <v>257</v>
      </c>
      <c r="J122" s="173" t="s">
        <v>257</v>
      </c>
      <c r="K122" s="173" t="s">
        <v>20</v>
      </c>
      <c r="L122" s="173" t="s">
        <v>257</v>
      </c>
      <c r="M122" s="173" t="s">
        <v>259</v>
      </c>
      <c r="N122" s="173" t="s">
        <v>257</v>
      </c>
    </row>
    <row r="123" spans="1:14" ht="15.75" x14ac:dyDescent="0.25">
      <c r="A123" s="168">
        <v>116</v>
      </c>
      <c r="B123" s="169" t="s">
        <v>2027</v>
      </c>
      <c r="C123" s="170" t="s">
        <v>2028</v>
      </c>
      <c r="D123" s="170" t="s">
        <v>1803</v>
      </c>
      <c r="E123" s="170" t="s">
        <v>1829</v>
      </c>
      <c r="F123" s="171"/>
      <c r="G123" s="172" t="s">
        <v>257</v>
      </c>
      <c r="H123" s="172" t="s">
        <v>257</v>
      </c>
      <c r="I123" s="172" t="s">
        <v>257</v>
      </c>
      <c r="J123" s="173" t="s">
        <v>257</v>
      </c>
      <c r="K123" s="173" t="s">
        <v>20</v>
      </c>
      <c r="L123" s="173" t="s">
        <v>257</v>
      </c>
      <c r="M123" s="173" t="s">
        <v>259</v>
      </c>
      <c r="N123" s="173" t="s">
        <v>257</v>
      </c>
    </row>
    <row r="124" spans="1:14" ht="15.75" x14ac:dyDescent="0.25">
      <c r="A124" s="168">
        <v>117</v>
      </c>
      <c r="B124" s="169" t="s">
        <v>1367</v>
      </c>
      <c r="C124" s="170" t="s">
        <v>2029</v>
      </c>
      <c r="D124" s="170" t="s">
        <v>1803</v>
      </c>
      <c r="E124" s="170" t="s">
        <v>1829</v>
      </c>
      <c r="F124" s="171"/>
      <c r="G124" s="172" t="s">
        <v>257</v>
      </c>
      <c r="H124" s="172" t="s">
        <v>257</v>
      </c>
      <c r="I124" s="172" t="s">
        <v>257</v>
      </c>
      <c r="J124" s="173" t="s">
        <v>257</v>
      </c>
      <c r="K124" s="173" t="s">
        <v>20</v>
      </c>
      <c r="L124" s="173" t="s">
        <v>257</v>
      </c>
      <c r="M124" s="173" t="s">
        <v>259</v>
      </c>
      <c r="N124" s="173" t="s">
        <v>257</v>
      </c>
    </row>
    <row r="125" spans="1:14" ht="15.75" x14ac:dyDescent="0.25">
      <c r="A125" s="168">
        <v>118</v>
      </c>
      <c r="B125" s="169" t="s">
        <v>2030</v>
      </c>
      <c r="C125" s="170" t="s">
        <v>2031</v>
      </c>
      <c r="D125" s="170" t="s">
        <v>1813</v>
      </c>
      <c r="E125" s="170" t="s">
        <v>1829</v>
      </c>
      <c r="F125" s="171"/>
      <c r="G125" s="172" t="s">
        <v>257</v>
      </c>
      <c r="H125" s="172" t="s">
        <v>257</v>
      </c>
      <c r="I125" s="172" t="s">
        <v>257</v>
      </c>
      <c r="J125" s="173" t="s">
        <v>257</v>
      </c>
      <c r="K125" s="173" t="s">
        <v>20</v>
      </c>
      <c r="L125" s="173" t="s">
        <v>257</v>
      </c>
      <c r="M125" s="173" t="s">
        <v>259</v>
      </c>
      <c r="N125" s="173" t="s">
        <v>257</v>
      </c>
    </row>
    <row r="126" spans="1:14" ht="15.75" x14ac:dyDescent="0.25">
      <c r="A126" s="168">
        <v>119</v>
      </c>
      <c r="B126" s="169" t="s">
        <v>2032</v>
      </c>
      <c r="C126" s="170" t="s">
        <v>2033</v>
      </c>
      <c r="D126" s="170" t="s">
        <v>1813</v>
      </c>
      <c r="E126" s="170" t="s">
        <v>1829</v>
      </c>
      <c r="F126" s="171"/>
      <c r="G126" s="172" t="s">
        <v>257</v>
      </c>
      <c r="H126" s="172" t="s">
        <v>257</v>
      </c>
      <c r="I126" s="172" t="s">
        <v>257</v>
      </c>
      <c r="J126" s="173" t="s">
        <v>257</v>
      </c>
      <c r="K126" s="173" t="s">
        <v>20</v>
      </c>
      <c r="L126" s="173" t="s">
        <v>257</v>
      </c>
      <c r="M126" s="173" t="s">
        <v>259</v>
      </c>
      <c r="N126" s="173" t="s">
        <v>257</v>
      </c>
    </row>
    <row r="127" spans="1:14" ht="15.75" x14ac:dyDescent="0.25">
      <c r="A127" s="168">
        <v>120</v>
      </c>
      <c r="B127" s="169" t="s">
        <v>2034</v>
      </c>
      <c r="C127" s="170" t="s">
        <v>2035</v>
      </c>
      <c r="D127" s="170" t="s">
        <v>1813</v>
      </c>
      <c r="E127" s="170" t="s">
        <v>1829</v>
      </c>
      <c r="F127" s="171"/>
      <c r="G127" s="172" t="s">
        <v>257</v>
      </c>
      <c r="H127" s="172" t="s">
        <v>257</v>
      </c>
      <c r="I127" s="172" t="s">
        <v>257</v>
      </c>
      <c r="J127" s="173" t="s">
        <v>257</v>
      </c>
      <c r="K127" s="173" t="s">
        <v>20</v>
      </c>
      <c r="L127" s="173" t="s">
        <v>257</v>
      </c>
      <c r="M127" s="173" t="s">
        <v>259</v>
      </c>
      <c r="N127" s="173" t="s">
        <v>257</v>
      </c>
    </row>
    <row r="128" spans="1:14" ht="15.75" x14ac:dyDescent="0.25">
      <c r="A128" s="168">
        <v>121</v>
      </c>
      <c r="B128" s="169" t="s">
        <v>2036</v>
      </c>
      <c r="C128" s="170" t="s">
        <v>2037</v>
      </c>
      <c r="D128" s="170" t="s">
        <v>1813</v>
      </c>
      <c r="E128" s="170" t="s">
        <v>1829</v>
      </c>
      <c r="F128" s="171"/>
      <c r="G128" s="172" t="s">
        <v>257</v>
      </c>
      <c r="H128" s="172" t="s">
        <v>257</v>
      </c>
      <c r="I128" s="172" t="s">
        <v>257</v>
      </c>
      <c r="J128" s="173" t="s">
        <v>257</v>
      </c>
      <c r="K128" s="173" t="s">
        <v>20</v>
      </c>
      <c r="L128" s="173" t="s">
        <v>257</v>
      </c>
      <c r="M128" s="173" t="s">
        <v>259</v>
      </c>
      <c r="N128" s="173" t="s">
        <v>257</v>
      </c>
    </row>
    <row r="129" spans="1:14" ht="15.75" x14ac:dyDescent="0.25">
      <c r="A129" s="168">
        <v>122</v>
      </c>
      <c r="B129" s="169" t="s">
        <v>2038</v>
      </c>
      <c r="C129" s="170" t="s">
        <v>2039</v>
      </c>
      <c r="D129" s="170" t="s">
        <v>1813</v>
      </c>
      <c r="E129" s="170" t="s">
        <v>1829</v>
      </c>
      <c r="F129" s="171"/>
      <c r="G129" s="172" t="s">
        <v>257</v>
      </c>
      <c r="H129" s="172" t="s">
        <v>257</v>
      </c>
      <c r="I129" s="172" t="s">
        <v>257</v>
      </c>
      <c r="J129" s="173" t="s">
        <v>257</v>
      </c>
      <c r="K129" s="173" t="s">
        <v>20</v>
      </c>
      <c r="L129" s="173" t="s">
        <v>257</v>
      </c>
      <c r="M129" s="173" t="s">
        <v>259</v>
      </c>
      <c r="N129" s="173" t="s">
        <v>257</v>
      </c>
    </row>
    <row r="130" spans="1:14" ht="15.75" x14ac:dyDescent="0.25">
      <c r="A130" s="168">
        <v>123</v>
      </c>
      <c r="B130" s="169" t="s">
        <v>1348</v>
      </c>
      <c r="C130" s="170" t="s">
        <v>2040</v>
      </c>
      <c r="D130" s="170" t="s">
        <v>1813</v>
      </c>
      <c r="E130" s="170" t="s">
        <v>1829</v>
      </c>
      <c r="F130" s="171"/>
      <c r="G130" s="172" t="s">
        <v>257</v>
      </c>
      <c r="H130" s="172" t="s">
        <v>257</v>
      </c>
      <c r="I130" s="172" t="s">
        <v>257</v>
      </c>
      <c r="J130" s="173" t="s">
        <v>257</v>
      </c>
      <c r="K130" s="173" t="s">
        <v>20</v>
      </c>
      <c r="L130" s="173" t="s">
        <v>257</v>
      </c>
      <c r="M130" s="173" t="s">
        <v>259</v>
      </c>
      <c r="N130" s="173" t="s">
        <v>257</v>
      </c>
    </row>
    <row r="131" spans="1:14" ht="15.75" x14ac:dyDescent="0.25">
      <c r="A131" s="168">
        <v>124</v>
      </c>
      <c r="B131" s="169" t="s">
        <v>2041</v>
      </c>
      <c r="C131" s="170" t="s">
        <v>2042</v>
      </c>
      <c r="D131" s="170" t="s">
        <v>1813</v>
      </c>
      <c r="E131" s="170" t="s">
        <v>1829</v>
      </c>
      <c r="F131" s="171"/>
      <c r="G131" s="172" t="s">
        <v>257</v>
      </c>
      <c r="H131" s="172" t="s">
        <v>257</v>
      </c>
      <c r="I131" s="172" t="s">
        <v>257</v>
      </c>
      <c r="J131" s="173" t="s">
        <v>257</v>
      </c>
      <c r="K131" s="173" t="s">
        <v>20</v>
      </c>
      <c r="L131" s="173" t="s">
        <v>257</v>
      </c>
      <c r="M131" s="173" t="s">
        <v>259</v>
      </c>
      <c r="N131" s="173" t="s">
        <v>257</v>
      </c>
    </row>
    <row r="132" spans="1:14" ht="15.75" x14ac:dyDescent="0.25">
      <c r="A132" s="168">
        <v>125</v>
      </c>
      <c r="B132" s="169" t="s">
        <v>2043</v>
      </c>
      <c r="C132" s="170" t="s">
        <v>2044</v>
      </c>
      <c r="D132" s="170" t="s">
        <v>1813</v>
      </c>
      <c r="E132" s="170" t="s">
        <v>1829</v>
      </c>
      <c r="F132" s="171"/>
      <c r="G132" s="172" t="s">
        <v>257</v>
      </c>
      <c r="H132" s="172" t="s">
        <v>257</v>
      </c>
      <c r="I132" s="172" t="s">
        <v>257</v>
      </c>
      <c r="J132" s="173" t="s">
        <v>257</v>
      </c>
      <c r="K132" s="173" t="s">
        <v>20</v>
      </c>
      <c r="L132" s="173" t="s">
        <v>257</v>
      </c>
      <c r="M132" s="173" t="s">
        <v>259</v>
      </c>
      <c r="N132" s="173" t="s">
        <v>257</v>
      </c>
    </row>
    <row r="133" spans="1:14" ht="15.75" x14ac:dyDescent="0.25">
      <c r="A133" s="168">
        <v>126</v>
      </c>
      <c r="B133" s="169" t="s">
        <v>2045</v>
      </c>
      <c r="C133" s="170" t="s">
        <v>2046</v>
      </c>
      <c r="D133" s="170" t="s">
        <v>1813</v>
      </c>
      <c r="E133" s="170" t="s">
        <v>1829</v>
      </c>
      <c r="F133" s="171"/>
      <c r="G133" s="172" t="s">
        <v>257</v>
      </c>
      <c r="H133" s="172" t="s">
        <v>257</v>
      </c>
      <c r="I133" s="172" t="s">
        <v>257</v>
      </c>
      <c r="J133" s="173" t="s">
        <v>257</v>
      </c>
      <c r="K133" s="173" t="s">
        <v>20</v>
      </c>
      <c r="L133" s="173" t="s">
        <v>257</v>
      </c>
      <c r="M133" s="173" t="s">
        <v>259</v>
      </c>
      <c r="N133" s="173" t="s">
        <v>257</v>
      </c>
    </row>
    <row r="134" spans="1:14" ht="15.75" x14ac:dyDescent="0.25">
      <c r="A134" s="168">
        <v>127</v>
      </c>
      <c r="B134" s="169" t="s">
        <v>2047</v>
      </c>
      <c r="C134" s="170" t="s">
        <v>2048</v>
      </c>
      <c r="D134" s="170" t="s">
        <v>1813</v>
      </c>
      <c r="E134" s="170" t="s">
        <v>1829</v>
      </c>
      <c r="F134" s="171"/>
      <c r="G134" s="172" t="s">
        <v>257</v>
      </c>
      <c r="H134" s="172" t="s">
        <v>257</v>
      </c>
      <c r="I134" s="172" t="s">
        <v>257</v>
      </c>
      <c r="J134" s="173" t="s">
        <v>257</v>
      </c>
      <c r="K134" s="173" t="s">
        <v>20</v>
      </c>
      <c r="L134" s="173" t="s">
        <v>257</v>
      </c>
      <c r="M134" s="173" t="s">
        <v>259</v>
      </c>
      <c r="N134" s="173" t="s">
        <v>257</v>
      </c>
    </row>
    <row r="135" spans="1:14" ht="15.75" x14ac:dyDescent="0.25">
      <c r="A135" s="168">
        <v>128</v>
      </c>
      <c r="B135" s="169" t="s">
        <v>2049</v>
      </c>
      <c r="C135" s="170" t="s">
        <v>2050</v>
      </c>
      <c r="D135" s="170" t="s">
        <v>1813</v>
      </c>
      <c r="E135" s="170" t="s">
        <v>1829</v>
      </c>
      <c r="F135" s="171"/>
      <c r="G135" s="172" t="s">
        <v>257</v>
      </c>
      <c r="H135" s="172" t="s">
        <v>257</v>
      </c>
      <c r="I135" s="172" t="s">
        <v>257</v>
      </c>
      <c r="J135" s="173" t="s">
        <v>257</v>
      </c>
      <c r="K135" s="173" t="s">
        <v>20</v>
      </c>
      <c r="L135" s="173" t="s">
        <v>257</v>
      </c>
      <c r="M135" s="173" t="s">
        <v>259</v>
      </c>
      <c r="N135" s="173" t="s">
        <v>257</v>
      </c>
    </row>
    <row r="136" spans="1:14" ht="15.75" x14ac:dyDescent="0.25">
      <c r="A136" s="168">
        <v>129</v>
      </c>
      <c r="B136" s="169" t="s">
        <v>2051</v>
      </c>
      <c r="C136" s="170" t="s">
        <v>2052</v>
      </c>
      <c r="D136" s="170" t="s">
        <v>1829</v>
      </c>
      <c r="E136" s="170" t="s">
        <v>1829</v>
      </c>
      <c r="F136" s="171"/>
      <c r="G136" s="172" t="s">
        <v>257</v>
      </c>
      <c r="H136" s="172" t="s">
        <v>257</v>
      </c>
      <c r="I136" s="172" t="s">
        <v>257</v>
      </c>
      <c r="J136" s="173" t="s">
        <v>257</v>
      </c>
      <c r="K136" s="173" t="s">
        <v>20</v>
      </c>
      <c r="L136" s="173" t="s">
        <v>257</v>
      </c>
      <c r="M136" s="173" t="s">
        <v>259</v>
      </c>
      <c r="N136" s="173" t="s">
        <v>257</v>
      </c>
    </row>
    <row r="137" spans="1:14" ht="15.75" x14ac:dyDescent="0.25">
      <c r="A137" s="168">
        <v>130</v>
      </c>
      <c r="B137" s="169" t="s">
        <v>2053</v>
      </c>
      <c r="C137" s="170" t="s">
        <v>2054</v>
      </c>
      <c r="D137" s="170" t="s">
        <v>1829</v>
      </c>
      <c r="E137" s="170" t="s">
        <v>1829</v>
      </c>
      <c r="F137" s="171"/>
      <c r="G137" s="172" t="s">
        <v>257</v>
      </c>
      <c r="H137" s="172" t="s">
        <v>257</v>
      </c>
      <c r="I137" s="172" t="s">
        <v>257</v>
      </c>
      <c r="J137" s="173" t="s">
        <v>257</v>
      </c>
      <c r="K137" s="173" t="s">
        <v>20</v>
      </c>
      <c r="L137" s="173" t="s">
        <v>257</v>
      </c>
      <c r="M137" s="173" t="s">
        <v>259</v>
      </c>
      <c r="N137" s="173" t="s">
        <v>257</v>
      </c>
    </row>
    <row r="138" spans="1:14" ht="15.75" x14ac:dyDescent="0.25">
      <c r="A138" s="168">
        <v>131</v>
      </c>
      <c r="B138" s="169" t="s">
        <v>2055</v>
      </c>
      <c r="C138" s="170" t="s">
        <v>2056</v>
      </c>
      <c r="D138" s="170" t="s">
        <v>1829</v>
      </c>
      <c r="E138" s="170" t="s">
        <v>1829</v>
      </c>
      <c r="F138" s="171"/>
      <c r="G138" s="172" t="s">
        <v>257</v>
      </c>
      <c r="H138" s="172" t="s">
        <v>257</v>
      </c>
      <c r="I138" s="172" t="s">
        <v>257</v>
      </c>
      <c r="J138" s="173" t="s">
        <v>257</v>
      </c>
      <c r="K138" s="173" t="s">
        <v>20</v>
      </c>
      <c r="L138" s="173" t="s">
        <v>257</v>
      </c>
      <c r="M138" s="173" t="s">
        <v>259</v>
      </c>
      <c r="N138" s="173" t="s">
        <v>257</v>
      </c>
    </row>
    <row r="139" spans="1:14" ht="15.75" x14ac:dyDescent="0.25">
      <c r="A139" s="168">
        <v>132</v>
      </c>
      <c r="B139" s="169" t="s">
        <v>2057</v>
      </c>
      <c r="C139" s="170" t="s">
        <v>2058</v>
      </c>
      <c r="D139" s="170" t="s">
        <v>1829</v>
      </c>
      <c r="E139" s="170" t="s">
        <v>1829</v>
      </c>
      <c r="F139" s="171"/>
      <c r="G139" s="172" t="s">
        <v>257</v>
      </c>
      <c r="H139" s="172" t="s">
        <v>257</v>
      </c>
      <c r="I139" s="172" t="s">
        <v>257</v>
      </c>
      <c r="J139" s="173" t="s">
        <v>257</v>
      </c>
      <c r="K139" s="173" t="s">
        <v>20</v>
      </c>
      <c r="L139" s="173" t="s">
        <v>257</v>
      </c>
      <c r="M139" s="173" t="s">
        <v>259</v>
      </c>
      <c r="N139" s="173" t="s">
        <v>257</v>
      </c>
    </row>
    <row r="140" spans="1:14" ht="15.75" x14ac:dyDescent="0.25">
      <c r="A140" s="168">
        <v>133</v>
      </c>
      <c r="B140" s="169" t="s">
        <v>2059</v>
      </c>
      <c r="C140" s="170" t="s">
        <v>2060</v>
      </c>
      <c r="D140" s="170" t="s">
        <v>1829</v>
      </c>
      <c r="E140" s="170" t="s">
        <v>1829</v>
      </c>
      <c r="F140" s="171"/>
      <c r="G140" s="172" t="s">
        <v>257</v>
      </c>
      <c r="H140" s="172" t="s">
        <v>257</v>
      </c>
      <c r="I140" s="172" t="s">
        <v>257</v>
      </c>
      <c r="J140" s="173" t="s">
        <v>257</v>
      </c>
      <c r="K140" s="173" t="s">
        <v>20</v>
      </c>
      <c r="L140" s="173" t="s">
        <v>257</v>
      </c>
      <c r="M140" s="173" t="s">
        <v>259</v>
      </c>
      <c r="N140" s="173" t="s">
        <v>257</v>
      </c>
    </row>
    <row r="141" spans="1:14" ht="15.75" x14ac:dyDescent="0.25">
      <c r="A141" s="168">
        <v>134</v>
      </c>
      <c r="B141" s="169" t="s">
        <v>2061</v>
      </c>
      <c r="C141" s="170" t="s">
        <v>2062</v>
      </c>
      <c r="D141" s="170" t="s">
        <v>1829</v>
      </c>
      <c r="E141" s="170" t="s">
        <v>1829</v>
      </c>
      <c r="F141" s="171"/>
      <c r="G141" s="172" t="s">
        <v>257</v>
      </c>
      <c r="H141" s="172" t="s">
        <v>257</v>
      </c>
      <c r="I141" s="172" t="s">
        <v>257</v>
      </c>
      <c r="J141" s="173" t="s">
        <v>257</v>
      </c>
      <c r="K141" s="173" t="s">
        <v>20</v>
      </c>
      <c r="L141" s="173" t="s">
        <v>257</v>
      </c>
      <c r="M141" s="173" t="s">
        <v>259</v>
      </c>
      <c r="N141" s="173" t="s">
        <v>257</v>
      </c>
    </row>
    <row r="142" spans="1:14" ht="15.75" x14ac:dyDescent="0.25">
      <c r="A142" s="168">
        <v>135</v>
      </c>
      <c r="B142" s="169" t="s">
        <v>2063</v>
      </c>
      <c r="C142" s="170" t="s">
        <v>2064</v>
      </c>
      <c r="D142" s="170" t="s">
        <v>1829</v>
      </c>
      <c r="E142" s="170" t="s">
        <v>1829</v>
      </c>
      <c r="F142" s="171"/>
      <c r="G142" s="172" t="s">
        <v>257</v>
      </c>
      <c r="H142" s="172" t="s">
        <v>257</v>
      </c>
      <c r="I142" s="172" t="s">
        <v>257</v>
      </c>
      <c r="J142" s="173" t="s">
        <v>257</v>
      </c>
      <c r="K142" s="173" t="s">
        <v>20</v>
      </c>
      <c r="L142" s="173" t="s">
        <v>257</v>
      </c>
      <c r="M142" s="173" t="s">
        <v>259</v>
      </c>
      <c r="N142" s="173" t="s">
        <v>257</v>
      </c>
    </row>
    <row r="143" spans="1:14" ht="15.75" x14ac:dyDescent="0.25">
      <c r="A143" s="168">
        <v>136</v>
      </c>
      <c r="B143" s="169" t="s">
        <v>1129</v>
      </c>
      <c r="C143" s="170" t="s">
        <v>2065</v>
      </c>
      <c r="D143" s="170" t="s">
        <v>1829</v>
      </c>
      <c r="E143" s="170" t="s">
        <v>1829</v>
      </c>
      <c r="F143" s="171"/>
      <c r="G143" s="172" t="s">
        <v>257</v>
      </c>
      <c r="H143" s="172" t="s">
        <v>257</v>
      </c>
      <c r="I143" s="172" t="s">
        <v>257</v>
      </c>
      <c r="J143" s="173" t="s">
        <v>257</v>
      </c>
      <c r="K143" s="173" t="s">
        <v>20</v>
      </c>
      <c r="L143" s="173" t="s">
        <v>257</v>
      </c>
      <c r="M143" s="173" t="s">
        <v>259</v>
      </c>
      <c r="N143" s="173" t="s">
        <v>257</v>
      </c>
    </row>
    <row r="144" spans="1:14" ht="15.75" x14ac:dyDescent="0.25">
      <c r="A144" s="168">
        <v>137</v>
      </c>
      <c r="B144" s="169" t="s">
        <v>2066</v>
      </c>
      <c r="C144" s="170" t="s">
        <v>2067</v>
      </c>
      <c r="D144" s="170" t="s">
        <v>1841</v>
      </c>
      <c r="E144" s="170" t="s">
        <v>1829</v>
      </c>
      <c r="F144" s="171"/>
      <c r="G144" s="172" t="s">
        <v>257</v>
      </c>
      <c r="H144" s="172" t="s">
        <v>257</v>
      </c>
      <c r="I144" s="172" t="s">
        <v>257</v>
      </c>
      <c r="J144" s="173" t="s">
        <v>257</v>
      </c>
      <c r="K144" s="173" t="s">
        <v>20</v>
      </c>
      <c r="L144" s="173" t="s">
        <v>257</v>
      </c>
      <c r="M144" s="173" t="s">
        <v>259</v>
      </c>
      <c r="N144" s="173" t="s">
        <v>257</v>
      </c>
    </row>
    <row r="145" spans="1:14" ht="15.75" x14ac:dyDescent="0.25">
      <c r="A145" s="168">
        <v>138</v>
      </c>
      <c r="B145" s="169" t="s">
        <v>2068</v>
      </c>
      <c r="C145" s="170" t="s">
        <v>2069</v>
      </c>
      <c r="D145" s="170" t="s">
        <v>1841</v>
      </c>
      <c r="E145" s="170" t="s">
        <v>1829</v>
      </c>
      <c r="F145" s="171"/>
      <c r="G145" s="172" t="s">
        <v>257</v>
      </c>
      <c r="H145" s="172" t="s">
        <v>257</v>
      </c>
      <c r="I145" s="172" t="s">
        <v>257</v>
      </c>
      <c r="J145" s="173" t="s">
        <v>257</v>
      </c>
      <c r="K145" s="173" t="s">
        <v>20</v>
      </c>
      <c r="L145" s="173" t="s">
        <v>257</v>
      </c>
      <c r="M145" s="173" t="s">
        <v>259</v>
      </c>
      <c r="N145" s="173" t="s">
        <v>257</v>
      </c>
    </row>
    <row r="146" spans="1:14" ht="15.75" x14ac:dyDescent="0.25">
      <c r="A146" s="168">
        <v>139</v>
      </c>
      <c r="B146" s="169" t="s">
        <v>2070</v>
      </c>
      <c r="C146" s="170" t="s">
        <v>2071</v>
      </c>
      <c r="D146" s="170" t="s">
        <v>1841</v>
      </c>
      <c r="E146" s="170" t="s">
        <v>1829</v>
      </c>
      <c r="F146" s="171"/>
      <c r="G146" s="172" t="s">
        <v>257</v>
      </c>
      <c r="H146" s="172" t="s">
        <v>257</v>
      </c>
      <c r="I146" s="172" t="s">
        <v>257</v>
      </c>
      <c r="J146" s="173" t="s">
        <v>257</v>
      </c>
      <c r="K146" s="173" t="s">
        <v>20</v>
      </c>
      <c r="L146" s="173" t="s">
        <v>257</v>
      </c>
      <c r="M146" s="173" t="s">
        <v>259</v>
      </c>
      <c r="N146" s="173" t="s">
        <v>257</v>
      </c>
    </row>
    <row r="147" spans="1:14" ht="15.75" x14ac:dyDescent="0.25">
      <c r="A147" s="168">
        <v>140</v>
      </c>
      <c r="B147" s="169" t="s">
        <v>2072</v>
      </c>
      <c r="C147" s="170" t="s">
        <v>2073</v>
      </c>
      <c r="D147" s="170" t="s">
        <v>1841</v>
      </c>
      <c r="E147" s="170" t="s">
        <v>1829</v>
      </c>
      <c r="F147" s="171"/>
      <c r="G147" s="172" t="s">
        <v>257</v>
      </c>
      <c r="H147" s="172" t="s">
        <v>257</v>
      </c>
      <c r="I147" s="172" t="s">
        <v>257</v>
      </c>
      <c r="J147" s="173" t="s">
        <v>257</v>
      </c>
      <c r="K147" s="173" t="s">
        <v>20</v>
      </c>
      <c r="L147" s="173" t="s">
        <v>257</v>
      </c>
      <c r="M147" s="173" t="s">
        <v>259</v>
      </c>
      <c r="N147" s="173" t="s">
        <v>257</v>
      </c>
    </row>
    <row r="148" spans="1:14" ht="15.75" x14ac:dyDescent="0.25">
      <c r="A148" s="168">
        <v>141</v>
      </c>
      <c r="B148" s="169" t="s">
        <v>2074</v>
      </c>
      <c r="C148" s="170" t="s">
        <v>2075</v>
      </c>
      <c r="D148" s="170" t="s">
        <v>1841</v>
      </c>
      <c r="E148" s="170" t="s">
        <v>1829</v>
      </c>
      <c r="F148" s="171"/>
      <c r="G148" s="172" t="s">
        <v>257</v>
      </c>
      <c r="H148" s="172" t="s">
        <v>257</v>
      </c>
      <c r="I148" s="172" t="s">
        <v>257</v>
      </c>
      <c r="J148" s="173" t="s">
        <v>257</v>
      </c>
      <c r="K148" s="173" t="s">
        <v>20</v>
      </c>
      <c r="L148" s="173" t="s">
        <v>257</v>
      </c>
      <c r="M148" s="173" t="s">
        <v>259</v>
      </c>
      <c r="N148" s="173" t="s">
        <v>257</v>
      </c>
    </row>
    <row r="149" spans="1:14" ht="15.75" x14ac:dyDescent="0.25">
      <c r="A149" s="168">
        <v>142</v>
      </c>
      <c r="B149" s="169" t="s">
        <v>2076</v>
      </c>
      <c r="C149" s="170" t="s">
        <v>2077</v>
      </c>
      <c r="D149" s="170" t="s">
        <v>1841</v>
      </c>
      <c r="E149" s="170" t="s">
        <v>1829</v>
      </c>
      <c r="F149" s="171"/>
      <c r="G149" s="172" t="s">
        <v>257</v>
      </c>
      <c r="H149" s="172" t="s">
        <v>257</v>
      </c>
      <c r="I149" s="172" t="s">
        <v>257</v>
      </c>
      <c r="J149" s="173" t="s">
        <v>257</v>
      </c>
      <c r="K149" s="173" t="s">
        <v>20</v>
      </c>
      <c r="L149" s="173" t="s">
        <v>257</v>
      </c>
      <c r="M149" s="173" t="s">
        <v>259</v>
      </c>
      <c r="N149" s="173" t="s">
        <v>257</v>
      </c>
    </row>
    <row r="150" spans="1:14" ht="15.75" x14ac:dyDescent="0.25">
      <c r="A150" s="168">
        <v>143</v>
      </c>
      <c r="B150" s="169" t="s">
        <v>2078</v>
      </c>
      <c r="C150" s="170" t="s">
        <v>2079</v>
      </c>
      <c r="D150" s="170" t="s">
        <v>1841</v>
      </c>
      <c r="E150" s="170" t="s">
        <v>1829</v>
      </c>
      <c r="F150" s="171"/>
      <c r="G150" s="172" t="s">
        <v>257</v>
      </c>
      <c r="H150" s="172" t="s">
        <v>257</v>
      </c>
      <c r="I150" s="172" t="s">
        <v>257</v>
      </c>
      <c r="J150" s="173" t="s">
        <v>257</v>
      </c>
      <c r="K150" s="173" t="s">
        <v>20</v>
      </c>
      <c r="L150" s="173" t="s">
        <v>257</v>
      </c>
      <c r="M150" s="173" t="s">
        <v>259</v>
      </c>
      <c r="N150" s="173" t="s">
        <v>257</v>
      </c>
    </row>
    <row r="151" spans="1:14" ht="15.75" x14ac:dyDescent="0.25">
      <c r="A151" s="168">
        <v>144</v>
      </c>
      <c r="B151" s="169" t="s">
        <v>2080</v>
      </c>
      <c r="C151" s="170" t="s">
        <v>2081</v>
      </c>
      <c r="D151" s="170" t="s">
        <v>1841</v>
      </c>
      <c r="E151" s="170" t="s">
        <v>1829</v>
      </c>
      <c r="F151" s="171"/>
      <c r="G151" s="172" t="s">
        <v>257</v>
      </c>
      <c r="H151" s="172" t="s">
        <v>257</v>
      </c>
      <c r="I151" s="172" t="s">
        <v>257</v>
      </c>
      <c r="J151" s="173" t="s">
        <v>257</v>
      </c>
      <c r="K151" s="173" t="s">
        <v>20</v>
      </c>
      <c r="L151" s="173" t="s">
        <v>257</v>
      </c>
      <c r="M151" s="173" t="s">
        <v>259</v>
      </c>
      <c r="N151" s="173" t="s">
        <v>257</v>
      </c>
    </row>
    <row r="152" spans="1:14" ht="15.75" x14ac:dyDescent="0.25">
      <c r="A152" s="168">
        <v>145</v>
      </c>
      <c r="B152" s="169" t="s">
        <v>2082</v>
      </c>
      <c r="C152" s="170" t="s">
        <v>2083</v>
      </c>
      <c r="D152" s="170" t="s">
        <v>1841</v>
      </c>
      <c r="E152" s="170" t="s">
        <v>1829</v>
      </c>
      <c r="F152" s="171"/>
      <c r="G152" s="172" t="s">
        <v>257</v>
      </c>
      <c r="H152" s="172" t="s">
        <v>257</v>
      </c>
      <c r="I152" s="172" t="s">
        <v>257</v>
      </c>
      <c r="J152" s="173" t="s">
        <v>257</v>
      </c>
      <c r="K152" s="173" t="s">
        <v>20</v>
      </c>
      <c r="L152" s="173" t="s">
        <v>257</v>
      </c>
      <c r="M152" s="173" t="s">
        <v>259</v>
      </c>
      <c r="N152" s="173" t="s">
        <v>257</v>
      </c>
    </row>
    <row r="153" spans="1:14" ht="15.75" x14ac:dyDescent="0.25">
      <c r="A153" s="168">
        <v>146</v>
      </c>
      <c r="B153" s="169" t="s">
        <v>2084</v>
      </c>
      <c r="C153" s="170" t="s">
        <v>2085</v>
      </c>
      <c r="D153" s="170" t="s">
        <v>1849</v>
      </c>
      <c r="E153" s="170" t="s">
        <v>1829</v>
      </c>
      <c r="F153" s="171"/>
      <c r="G153" s="172" t="s">
        <v>257</v>
      </c>
      <c r="H153" s="172" t="s">
        <v>257</v>
      </c>
      <c r="I153" s="172" t="s">
        <v>257</v>
      </c>
      <c r="J153" s="173" t="s">
        <v>257</v>
      </c>
      <c r="K153" s="173" t="s">
        <v>20</v>
      </c>
      <c r="L153" s="173" t="s">
        <v>257</v>
      </c>
      <c r="M153" s="173" t="s">
        <v>259</v>
      </c>
      <c r="N153" s="173" t="s">
        <v>257</v>
      </c>
    </row>
    <row r="154" spans="1:14" ht="15.75" x14ac:dyDescent="0.25">
      <c r="A154" s="168">
        <v>147</v>
      </c>
      <c r="B154" s="169" t="s">
        <v>2086</v>
      </c>
      <c r="C154" s="170" t="s">
        <v>2087</v>
      </c>
      <c r="D154" s="170" t="s">
        <v>1849</v>
      </c>
      <c r="E154" s="170" t="s">
        <v>1829</v>
      </c>
      <c r="F154" s="171"/>
      <c r="G154" s="172" t="s">
        <v>257</v>
      </c>
      <c r="H154" s="172" t="s">
        <v>257</v>
      </c>
      <c r="I154" s="172" t="s">
        <v>257</v>
      </c>
      <c r="J154" s="173" t="s">
        <v>257</v>
      </c>
      <c r="K154" s="173" t="s">
        <v>20</v>
      </c>
      <c r="L154" s="173" t="s">
        <v>257</v>
      </c>
      <c r="M154" s="173" t="s">
        <v>259</v>
      </c>
      <c r="N154" s="173" t="s">
        <v>257</v>
      </c>
    </row>
    <row r="155" spans="1:14" ht="15.75" x14ac:dyDescent="0.25">
      <c r="A155" s="168">
        <v>148</v>
      </c>
      <c r="B155" s="169" t="s">
        <v>2088</v>
      </c>
      <c r="C155" s="170" t="s">
        <v>2089</v>
      </c>
      <c r="D155" s="170" t="s">
        <v>1849</v>
      </c>
      <c r="E155" s="170" t="s">
        <v>1829</v>
      </c>
      <c r="F155" s="171"/>
      <c r="G155" s="172" t="s">
        <v>257</v>
      </c>
      <c r="H155" s="172" t="s">
        <v>257</v>
      </c>
      <c r="I155" s="172" t="s">
        <v>257</v>
      </c>
      <c r="J155" s="173" t="s">
        <v>257</v>
      </c>
      <c r="K155" s="173" t="s">
        <v>20</v>
      </c>
      <c r="L155" s="173" t="s">
        <v>257</v>
      </c>
      <c r="M155" s="173" t="s">
        <v>259</v>
      </c>
      <c r="N155" s="173" t="s">
        <v>257</v>
      </c>
    </row>
    <row r="156" spans="1:14" ht="15.75" x14ac:dyDescent="0.25">
      <c r="A156" s="168">
        <v>149</v>
      </c>
      <c r="B156" s="169" t="s">
        <v>2090</v>
      </c>
      <c r="C156" s="170" t="s">
        <v>2091</v>
      </c>
      <c r="D156" s="170" t="s">
        <v>1849</v>
      </c>
      <c r="E156" s="170" t="s">
        <v>1829</v>
      </c>
      <c r="F156" s="171"/>
      <c r="G156" s="172" t="s">
        <v>257</v>
      </c>
      <c r="H156" s="172" t="s">
        <v>257</v>
      </c>
      <c r="I156" s="172" t="s">
        <v>257</v>
      </c>
      <c r="J156" s="173" t="s">
        <v>257</v>
      </c>
      <c r="K156" s="173" t="s">
        <v>20</v>
      </c>
      <c r="L156" s="173" t="s">
        <v>257</v>
      </c>
      <c r="M156" s="173" t="s">
        <v>259</v>
      </c>
      <c r="N156" s="173" t="s">
        <v>257</v>
      </c>
    </row>
    <row r="157" spans="1:14" ht="15.75" x14ac:dyDescent="0.25">
      <c r="A157" s="168">
        <v>150</v>
      </c>
      <c r="B157" s="169" t="s">
        <v>2092</v>
      </c>
      <c r="C157" s="170" t="s">
        <v>2093</v>
      </c>
      <c r="D157" s="170" t="s">
        <v>1849</v>
      </c>
      <c r="E157" s="170" t="s">
        <v>1829</v>
      </c>
      <c r="F157" s="171"/>
      <c r="G157" s="172" t="s">
        <v>257</v>
      </c>
      <c r="H157" s="172" t="s">
        <v>257</v>
      </c>
      <c r="I157" s="172" t="s">
        <v>257</v>
      </c>
      <c r="J157" s="173" t="s">
        <v>257</v>
      </c>
      <c r="K157" s="173" t="s">
        <v>20</v>
      </c>
      <c r="L157" s="173" t="s">
        <v>257</v>
      </c>
      <c r="M157" s="173" t="s">
        <v>259</v>
      </c>
      <c r="N157" s="173" t="s">
        <v>257</v>
      </c>
    </row>
    <row r="158" spans="1:14" ht="15.75" x14ac:dyDescent="0.25">
      <c r="A158" s="168">
        <v>151</v>
      </c>
      <c r="B158" s="169" t="s">
        <v>2094</v>
      </c>
      <c r="C158" s="170" t="s">
        <v>2095</v>
      </c>
      <c r="D158" s="170" t="s">
        <v>1849</v>
      </c>
      <c r="E158" s="170" t="s">
        <v>1829</v>
      </c>
      <c r="F158" s="171"/>
      <c r="G158" s="172" t="s">
        <v>257</v>
      </c>
      <c r="H158" s="172" t="s">
        <v>257</v>
      </c>
      <c r="I158" s="172" t="s">
        <v>257</v>
      </c>
      <c r="J158" s="173" t="s">
        <v>257</v>
      </c>
      <c r="K158" s="173" t="s">
        <v>20</v>
      </c>
      <c r="L158" s="173" t="s">
        <v>257</v>
      </c>
      <c r="M158" s="173" t="s">
        <v>259</v>
      </c>
      <c r="N158" s="173" t="s">
        <v>257</v>
      </c>
    </row>
    <row r="159" spans="1:14" ht="15.75" x14ac:dyDescent="0.25">
      <c r="A159" s="168">
        <v>152</v>
      </c>
      <c r="B159" s="169" t="s">
        <v>2096</v>
      </c>
      <c r="C159" s="170" t="s">
        <v>2097</v>
      </c>
      <c r="D159" s="170" t="s">
        <v>1849</v>
      </c>
      <c r="E159" s="170" t="s">
        <v>1829</v>
      </c>
      <c r="F159" s="171"/>
      <c r="G159" s="172" t="s">
        <v>257</v>
      </c>
      <c r="H159" s="172" t="s">
        <v>257</v>
      </c>
      <c r="I159" s="172" t="s">
        <v>257</v>
      </c>
      <c r="J159" s="173" t="s">
        <v>257</v>
      </c>
      <c r="K159" s="173" t="s">
        <v>20</v>
      </c>
      <c r="L159" s="173" t="s">
        <v>257</v>
      </c>
      <c r="M159" s="173" t="s">
        <v>259</v>
      </c>
      <c r="N159" s="173" t="s">
        <v>257</v>
      </c>
    </row>
    <row r="160" spans="1:14" ht="15.75" x14ac:dyDescent="0.25">
      <c r="A160" s="168">
        <v>153</v>
      </c>
      <c r="B160" s="169" t="s">
        <v>746</v>
      </c>
      <c r="C160" s="170" t="s">
        <v>2098</v>
      </c>
      <c r="D160" s="170" t="s">
        <v>1849</v>
      </c>
      <c r="E160" s="170" t="s">
        <v>1829</v>
      </c>
      <c r="F160" s="171"/>
      <c r="G160" s="172" t="s">
        <v>257</v>
      </c>
      <c r="H160" s="172" t="s">
        <v>257</v>
      </c>
      <c r="I160" s="172" t="s">
        <v>257</v>
      </c>
      <c r="J160" s="173" t="s">
        <v>257</v>
      </c>
      <c r="K160" s="173" t="s">
        <v>20</v>
      </c>
      <c r="L160" s="173" t="s">
        <v>257</v>
      </c>
      <c r="M160" s="173" t="s">
        <v>259</v>
      </c>
      <c r="N160" s="173" t="s">
        <v>257</v>
      </c>
    </row>
    <row r="161" spans="1:14" ht="15.75" x14ac:dyDescent="0.25">
      <c r="A161" s="168">
        <v>154</v>
      </c>
      <c r="B161" s="169" t="s">
        <v>2099</v>
      </c>
      <c r="C161" s="170" t="s">
        <v>2100</v>
      </c>
      <c r="D161" s="170" t="s">
        <v>1849</v>
      </c>
      <c r="E161" s="170" t="s">
        <v>1829</v>
      </c>
      <c r="F161" s="171"/>
      <c r="G161" s="172" t="s">
        <v>257</v>
      </c>
      <c r="H161" s="172" t="s">
        <v>257</v>
      </c>
      <c r="I161" s="172" t="s">
        <v>257</v>
      </c>
      <c r="J161" s="173" t="s">
        <v>257</v>
      </c>
      <c r="K161" s="173" t="s">
        <v>20</v>
      </c>
      <c r="L161" s="173" t="s">
        <v>257</v>
      </c>
      <c r="M161" s="173" t="s">
        <v>259</v>
      </c>
      <c r="N161" s="173" t="s">
        <v>257</v>
      </c>
    </row>
    <row r="162" spans="1:14" ht="15.75" x14ac:dyDescent="0.25">
      <c r="A162" s="168">
        <v>155</v>
      </c>
      <c r="B162" s="169" t="s">
        <v>2101</v>
      </c>
      <c r="C162" s="170" t="s">
        <v>2102</v>
      </c>
      <c r="D162" s="170" t="s">
        <v>1803</v>
      </c>
      <c r="E162" s="170" t="s">
        <v>1841</v>
      </c>
      <c r="F162" s="171"/>
      <c r="G162" s="172" t="s">
        <v>257</v>
      </c>
      <c r="H162" s="172" t="s">
        <v>257</v>
      </c>
      <c r="I162" s="172" t="s">
        <v>257</v>
      </c>
      <c r="J162" s="173" t="s">
        <v>257</v>
      </c>
      <c r="K162" s="173" t="s">
        <v>20</v>
      </c>
      <c r="L162" s="173" t="s">
        <v>257</v>
      </c>
      <c r="M162" s="173" t="s">
        <v>259</v>
      </c>
      <c r="N162" s="173" t="s">
        <v>257</v>
      </c>
    </row>
    <row r="163" spans="1:14" ht="15.75" x14ac:dyDescent="0.25">
      <c r="A163" s="168">
        <v>156</v>
      </c>
      <c r="B163" s="169" t="s">
        <v>2103</v>
      </c>
      <c r="C163" s="170" t="s">
        <v>2104</v>
      </c>
      <c r="D163" s="170" t="s">
        <v>1803</v>
      </c>
      <c r="E163" s="170" t="s">
        <v>1841</v>
      </c>
      <c r="F163" s="171"/>
      <c r="G163" s="172" t="s">
        <v>257</v>
      </c>
      <c r="H163" s="172" t="s">
        <v>257</v>
      </c>
      <c r="I163" s="172" t="s">
        <v>257</v>
      </c>
      <c r="J163" s="173" t="s">
        <v>257</v>
      </c>
      <c r="K163" s="173" t="s">
        <v>20</v>
      </c>
      <c r="L163" s="173" t="s">
        <v>257</v>
      </c>
      <c r="M163" s="173" t="s">
        <v>259</v>
      </c>
      <c r="N163" s="173" t="s">
        <v>257</v>
      </c>
    </row>
    <row r="164" spans="1:14" ht="15.75" x14ac:dyDescent="0.25">
      <c r="A164" s="168">
        <v>157</v>
      </c>
      <c r="B164" s="169" t="s">
        <v>2105</v>
      </c>
      <c r="C164" s="170" t="s">
        <v>2106</v>
      </c>
      <c r="D164" s="170" t="s">
        <v>1803</v>
      </c>
      <c r="E164" s="170" t="s">
        <v>1841</v>
      </c>
      <c r="F164" s="171"/>
      <c r="G164" s="172" t="s">
        <v>257</v>
      </c>
      <c r="H164" s="172" t="s">
        <v>257</v>
      </c>
      <c r="I164" s="172" t="s">
        <v>257</v>
      </c>
      <c r="J164" s="173" t="s">
        <v>257</v>
      </c>
      <c r="K164" s="173" t="s">
        <v>20</v>
      </c>
      <c r="L164" s="173" t="s">
        <v>257</v>
      </c>
      <c r="M164" s="173" t="s">
        <v>259</v>
      </c>
      <c r="N164" s="173" t="s">
        <v>257</v>
      </c>
    </row>
    <row r="165" spans="1:14" ht="15.75" x14ac:dyDescent="0.25">
      <c r="A165" s="168">
        <v>158</v>
      </c>
      <c r="B165" s="169" t="s">
        <v>2107</v>
      </c>
      <c r="C165" s="170" t="s">
        <v>2108</v>
      </c>
      <c r="D165" s="170" t="s">
        <v>1803</v>
      </c>
      <c r="E165" s="170" t="s">
        <v>1841</v>
      </c>
      <c r="F165" s="171"/>
      <c r="G165" s="172" t="s">
        <v>257</v>
      </c>
      <c r="H165" s="172" t="s">
        <v>257</v>
      </c>
      <c r="I165" s="172" t="s">
        <v>257</v>
      </c>
      <c r="J165" s="173" t="s">
        <v>257</v>
      </c>
      <c r="K165" s="173" t="s">
        <v>20</v>
      </c>
      <c r="L165" s="173" t="s">
        <v>257</v>
      </c>
      <c r="M165" s="173" t="s">
        <v>259</v>
      </c>
      <c r="N165" s="173" t="s">
        <v>257</v>
      </c>
    </row>
    <row r="166" spans="1:14" ht="15.75" x14ac:dyDescent="0.25">
      <c r="A166" s="168">
        <v>159</v>
      </c>
      <c r="B166" s="169" t="s">
        <v>2109</v>
      </c>
      <c r="C166" s="170" t="s">
        <v>2110</v>
      </c>
      <c r="D166" s="170" t="s">
        <v>1803</v>
      </c>
      <c r="E166" s="170" t="s">
        <v>1841</v>
      </c>
      <c r="F166" s="171"/>
      <c r="G166" s="172" t="s">
        <v>257</v>
      </c>
      <c r="H166" s="172" t="s">
        <v>257</v>
      </c>
      <c r="I166" s="172" t="s">
        <v>257</v>
      </c>
      <c r="J166" s="173" t="s">
        <v>257</v>
      </c>
      <c r="K166" s="173" t="s">
        <v>20</v>
      </c>
      <c r="L166" s="173" t="s">
        <v>257</v>
      </c>
      <c r="M166" s="173" t="s">
        <v>259</v>
      </c>
      <c r="N166" s="173" t="s">
        <v>257</v>
      </c>
    </row>
    <row r="167" spans="1:14" ht="15.75" x14ac:dyDescent="0.25">
      <c r="A167" s="168">
        <v>160</v>
      </c>
      <c r="B167" s="169" t="s">
        <v>2111</v>
      </c>
      <c r="C167" s="170" t="s">
        <v>2112</v>
      </c>
      <c r="D167" s="170" t="s">
        <v>1803</v>
      </c>
      <c r="E167" s="170" t="s">
        <v>1841</v>
      </c>
      <c r="F167" s="171"/>
      <c r="G167" s="172" t="s">
        <v>257</v>
      </c>
      <c r="H167" s="172" t="s">
        <v>257</v>
      </c>
      <c r="I167" s="172" t="s">
        <v>257</v>
      </c>
      <c r="J167" s="173" t="s">
        <v>257</v>
      </c>
      <c r="K167" s="173" t="s">
        <v>20</v>
      </c>
      <c r="L167" s="173" t="s">
        <v>257</v>
      </c>
      <c r="M167" s="173" t="s">
        <v>259</v>
      </c>
      <c r="N167" s="173" t="s">
        <v>257</v>
      </c>
    </row>
    <row r="168" spans="1:14" ht="15.75" x14ac:dyDescent="0.25">
      <c r="A168" s="168">
        <v>161</v>
      </c>
      <c r="B168" s="169" t="s">
        <v>2113</v>
      </c>
      <c r="C168" s="170" t="s">
        <v>2114</v>
      </c>
      <c r="D168" s="170" t="s">
        <v>1803</v>
      </c>
      <c r="E168" s="170" t="s">
        <v>1841</v>
      </c>
      <c r="F168" s="171"/>
      <c r="G168" s="172" t="s">
        <v>257</v>
      </c>
      <c r="H168" s="172" t="s">
        <v>257</v>
      </c>
      <c r="I168" s="172" t="s">
        <v>257</v>
      </c>
      <c r="J168" s="173" t="s">
        <v>257</v>
      </c>
      <c r="K168" s="173" t="s">
        <v>20</v>
      </c>
      <c r="L168" s="173" t="s">
        <v>257</v>
      </c>
      <c r="M168" s="173" t="s">
        <v>259</v>
      </c>
      <c r="N168" s="173" t="s">
        <v>257</v>
      </c>
    </row>
    <row r="169" spans="1:14" ht="15.75" x14ac:dyDescent="0.25">
      <c r="A169" s="168">
        <v>162</v>
      </c>
      <c r="B169" s="169" t="s">
        <v>2115</v>
      </c>
      <c r="C169" s="170" t="s">
        <v>2116</v>
      </c>
      <c r="D169" s="170" t="s">
        <v>1803</v>
      </c>
      <c r="E169" s="170" t="s">
        <v>1841</v>
      </c>
      <c r="F169" s="171"/>
      <c r="G169" s="172" t="s">
        <v>257</v>
      </c>
      <c r="H169" s="172" t="s">
        <v>257</v>
      </c>
      <c r="I169" s="172" t="s">
        <v>257</v>
      </c>
      <c r="J169" s="173" t="s">
        <v>257</v>
      </c>
      <c r="K169" s="173" t="s">
        <v>20</v>
      </c>
      <c r="L169" s="173" t="s">
        <v>257</v>
      </c>
      <c r="M169" s="173" t="s">
        <v>259</v>
      </c>
      <c r="N169" s="173" t="s">
        <v>257</v>
      </c>
    </row>
    <row r="170" spans="1:14" ht="15.75" x14ac:dyDescent="0.25">
      <c r="A170" s="168">
        <v>163</v>
      </c>
      <c r="B170" s="169" t="s">
        <v>2117</v>
      </c>
      <c r="C170" s="170" t="s">
        <v>2118</v>
      </c>
      <c r="D170" s="170" t="s">
        <v>1803</v>
      </c>
      <c r="E170" s="170" t="s">
        <v>1841</v>
      </c>
      <c r="F170" s="171"/>
      <c r="G170" s="172" t="s">
        <v>257</v>
      </c>
      <c r="H170" s="172" t="s">
        <v>257</v>
      </c>
      <c r="I170" s="172" t="s">
        <v>257</v>
      </c>
      <c r="J170" s="173" t="s">
        <v>257</v>
      </c>
      <c r="K170" s="173" t="s">
        <v>20</v>
      </c>
      <c r="L170" s="173" t="s">
        <v>257</v>
      </c>
      <c r="M170" s="173" t="s">
        <v>259</v>
      </c>
      <c r="N170" s="173" t="s">
        <v>257</v>
      </c>
    </row>
    <row r="171" spans="1:14" ht="15.75" x14ac:dyDescent="0.25">
      <c r="A171" s="168">
        <v>164</v>
      </c>
      <c r="B171" s="169" t="s">
        <v>500</v>
      </c>
      <c r="C171" s="170" t="s">
        <v>2119</v>
      </c>
      <c r="D171" s="170" t="s">
        <v>1803</v>
      </c>
      <c r="E171" s="170" t="s">
        <v>1841</v>
      </c>
      <c r="F171" s="171"/>
      <c r="G171" s="172" t="s">
        <v>257</v>
      </c>
      <c r="H171" s="172" t="s">
        <v>257</v>
      </c>
      <c r="I171" s="172" t="s">
        <v>257</v>
      </c>
      <c r="J171" s="173" t="s">
        <v>257</v>
      </c>
      <c r="K171" s="173" t="s">
        <v>20</v>
      </c>
      <c r="L171" s="173" t="s">
        <v>257</v>
      </c>
      <c r="M171" s="173" t="s">
        <v>259</v>
      </c>
      <c r="N171" s="173" t="s">
        <v>257</v>
      </c>
    </row>
    <row r="172" spans="1:14" ht="15.75" x14ac:dyDescent="0.25">
      <c r="A172" s="168">
        <v>165</v>
      </c>
      <c r="B172" s="169" t="s">
        <v>2120</v>
      </c>
      <c r="C172" s="170" t="s">
        <v>2121</v>
      </c>
      <c r="D172" s="170" t="s">
        <v>1803</v>
      </c>
      <c r="E172" s="170" t="s">
        <v>1841</v>
      </c>
      <c r="F172" s="171"/>
      <c r="G172" s="172" t="s">
        <v>257</v>
      </c>
      <c r="H172" s="172" t="s">
        <v>257</v>
      </c>
      <c r="I172" s="172" t="s">
        <v>257</v>
      </c>
      <c r="J172" s="173" t="s">
        <v>257</v>
      </c>
      <c r="K172" s="173" t="s">
        <v>20</v>
      </c>
      <c r="L172" s="173" t="s">
        <v>257</v>
      </c>
      <c r="M172" s="173" t="s">
        <v>259</v>
      </c>
      <c r="N172" s="173" t="s">
        <v>257</v>
      </c>
    </row>
    <row r="173" spans="1:14" ht="15.75" x14ac:dyDescent="0.25">
      <c r="A173" s="168">
        <v>166</v>
      </c>
      <c r="B173" s="169" t="s">
        <v>2122</v>
      </c>
      <c r="C173" s="170" t="s">
        <v>2123</v>
      </c>
      <c r="D173" s="170" t="s">
        <v>1803</v>
      </c>
      <c r="E173" s="170" t="s">
        <v>1841</v>
      </c>
      <c r="F173" s="171"/>
      <c r="G173" s="172" t="s">
        <v>257</v>
      </c>
      <c r="H173" s="172" t="s">
        <v>257</v>
      </c>
      <c r="I173" s="172" t="s">
        <v>257</v>
      </c>
      <c r="J173" s="173" t="s">
        <v>257</v>
      </c>
      <c r="K173" s="173" t="s">
        <v>20</v>
      </c>
      <c r="L173" s="173" t="s">
        <v>257</v>
      </c>
      <c r="M173" s="173" t="s">
        <v>259</v>
      </c>
      <c r="N173" s="173" t="s">
        <v>257</v>
      </c>
    </row>
    <row r="174" spans="1:14" ht="15.75" x14ac:dyDescent="0.25">
      <c r="A174" s="168">
        <v>167</v>
      </c>
      <c r="B174" s="169" t="s">
        <v>2124</v>
      </c>
      <c r="C174" s="170" t="s">
        <v>2125</v>
      </c>
      <c r="D174" s="170" t="s">
        <v>1803</v>
      </c>
      <c r="E174" s="170" t="s">
        <v>1841</v>
      </c>
      <c r="F174" s="171"/>
      <c r="G174" s="172" t="s">
        <v>257</v>
      </c>
      <c r="H174" s="172" t="s">
        <v>257</v>
      </c>
      <c r="I174" s="172" t="s">
        <v>257</v>
      </c>
      <c r="J174" s="173" t="s">
        <v>257</v>
      </c>
      <c r="K174" s="173" t="s">
        <v>20</v>
      </c>
      <c r="L174" s="173" t="s">
        <v>257</v>
      </c>
      <c r="M174" s="173" t="s">
        <v>259</v>
      </c>
      <c r="N174" s="173" t="s">
        <v>257</v>
      </c>
    </row>
    <row r="175" spans="1:14" ht="15.75" x14ac:dyDescent="0.25">
      <c r="A175" s="168">
        <v>168</v>
      </c>
      <c r="B175" s="169" t="s">
        <v>2126</v>
      </c>
      <c r="C175" s="170" t="s">
        <v>2127</v>
      </c>
      <c r="D175" s="170" t="s">
        <v>1813</v>
      </c>
      <c r="E175" s="170" t="s">
        <v>1841</v>
      </c>
      <c r="F175" s="171"/>
      <c r="G175" s="172" t="s">
        <v>257</v>
      </c>
      <c r="H175" s="172" t="s">
        <v>257</v>
      </c>
      <c r="I175" s="172" t="s">
        <v>257</v>
      </c>
      <c r="J175" s="173" t="s">
        <v>257</v>
      </c>
      <c r="K175" s="173" t="s">
        <v>20</v>
      </c>
      <c r="L175" s="173" t="s">
        <v>257</v>
      </c>
      <c r="M175" s="173" t="s">
        <v>259</v>
      </c>
      <c r="N175" s="173" t="s">
        <v>257</v>
      </c>
    </row>
    <row r="176" spans="1:14" ht="15.75" x14ac:dyDescent="0.25">
      <c r="A176" s="168">
        <v>169</v>
      </c>
      <c r="B176" s="169" t="s">
        <v>2128</v>
      </c>
      <c r="C176" s="170" t="s">
        <v>2129</v>
      </c>
      <c r="D176" s="170" t="s">
        <v>1813</v>
      </c>
      <c r="E176" s="170" t="s">
        <v>1841</v>
      </c>
      <c r="F176" s="171"/>
      <c r="G176" s="172" t="s">
        <v>257</v>
      </c>
      <c r="H176" s="172" t="s">
        <v>257</v>
      </c>
      <c r="I176" s="172" t="s">
        <v>257</v>
      </c>
      <c r="J176" s="173" t="s">
        <v>257</v>
      </c>
      <c r="K176" s="173" t="s">
        <v>20</v>
      </c>
      <c r="L176" s="173" t="s">
        <v>257</v>
      </c>
      <c r="M176" s="173" t="s">
        <v>259</v>
      </c>
      <c r="N176" s="173" t="s">
        <v>257</v>
      </c>
    </row>
    <row r="177" spans="1:14" ht="15.75" x14ac:dyDescent="0.25">
      <c r="A177" s="168">
        <v>170</v>
      </c>
      <c r="B177" s="169" t="s">
        <v>2130</v>
      </c>
      <c r="C177" s="170" t="s">
        <v>2131</v>
      </c>
      <c r="D177" s="170" t="s">
        <v>1813</v>
      </c>
      <c r="E177" s="170" t="s">
        <v>1841</v>
      </c>
      <c r="F177" s="171"/>
      <c r="G177" s="172" t="s">
        <v>257</v>
      </c>
      <c r="H177" s="172" t="s">
        <v>257</v>
      </c>
      <c r="I177" s="172" t="s">
        <v>257</v>
      </c>
      <c r="J177" s="173" t="s">
        <v>257</v>
      </c>
      <c r="K177" s="173" t="s">
        <v>20</v>
      </c>
      <c r="L177" s="173" t="s">
        <v>257</v>
      </c>
      <c r="M177" s="173" t="s">
        <v>259</v>
      </c>
      <c r="N177" s="173" t="s">
        <v>257</v>
      </c>
    </row>
    <row r="178" spans="1:14" ht="15.75" x14ac:dyDescent="0.25">
      <c r="A178" s="168">
        <v>171</v>
      </c>
      <c r="B178" s="169" t="s">
        <v>2132</v>
      </c>
      <c r="C178" s="170" t="s">
        <v>2133</v>
      </c>
      <c r="D178" s="170" t="s">
        <v>1813</v>
      </c>
      <c r="E178" s="170" t="s">
        <v>1841</v>
      </c>
      <c r="F178" s="171"/>
      <c r="G178" s="172" t="s">
        <v>257</v>
      </c>
      <c r="H178" s="172" t="s">
        <v>257</v>
      </c>
      <c r="I178" s="172" t="s">
        <v>257</v>
      </c>
      <c r="J178" s="173" t="s">
        <v>257</v>
      </c>
      <c r="K178" s="173" t="s">
        <v>20</v>
      </c>
      <c r="L178" s="173" t="s">
        <v>257</v>
      </c>
      <c r="M178" s="173" t="s">
        <v>259</v>
      </c>
      <c r="N178" s="173" t="s">
        <v>257</v>
      </c>
    </row>
    <row r="179" spans="1:14" ht="15.75" x14ac:dyDescent="0.25">
      <c r="A179" s="168">
        <v>172</v>
      </c>
      <c r="B179" s="169" t="s">
        <v>2134</v>
      </c>
      <c r="C179" s="170" t="s">
        <v>2135</v>
      </c>
      <c r="D179" s="170" t="s">
        <v>1813</v>
      </c>
      <c r="E179" s="170" t="s">
        <v>1841</v>
      </c>
      <c r="F179" s="171"/>
      <c r="G179" s="172" t="s">
        <v>257</v>
      </c>
      <c r="H179" s="172" t="s">
        <v>257</v>
      </c>
      <c r="I179" s="172" t="s">
        <v>257</v>
      </c>
      <c r="J179" s="173" t="s">
        <v>257</v>
      </c>
      <c r="K179" s="173" t="s">
        <v>20</v>
      </c>
      <c r="L179" s="173" t="s">
        <v>257</v>
      </c>
      <c r="M179" s="173" t="s">
        <v>259</v>
      </c>
      <c r="N179" s="173" t="s">
        <v>257</v>
      </c>
    </row>
    <row r="180" spans="1:14" ht="15.75" x14ac:dyDescent="0.25">
      <c r="A180" s="168">
        <v>173</v>
      </c>
      <c r="B180" s="169" t="s">
        <v>2136</v>
      </c>
      <c r="C180" s="170" t="s">
        <v>2137</v>
      </c>
      <c r="D180" s="170" t="s">
        <v>1813</v>
      </c>
      <c r="E180" s="170" t="s">
        <v>1841</v>
      </c>
      <c r="F180" s="171"/>
      <c r="G180" s="172" t="s">
        <v>257</v>
      </c>
      <c r="H180" s="172" t="s">
        <v>257</v>
      </c>
      <c r="I180" s="172" t="s">
        <v>257</v>
      </c>
      <c r="J180" s="173" t="s">
        <v>257</v>
      </c>
      <c r="K180" s="173" t="s">
        <v>20</v>
      </c>
      <c r="L180" s="173" t="s">
        <v>257</v>
      </c>
      <c r="M180" s="173" t="s">
        <v>259</v>
      </c>
      <c r="N180" s="173" t="s">
        <v>257</v>
      </c>
    </row>
    <row r="181" spans="1:14" ht="15.75" x14ac:dyDescent="0.25">
      <c r="A181" s="168">
        <v>174</v>
      </c>
      <c r="B181" s="169" t="s">
        <v>2138</v>
      </c>
      <c r="C181" s="170" t="s">
        <v>2139</v>
      </c>
      <c r="D181" s="170" t="s">
        <v>1813</v>
      </c>
      <c r="E181" s="170" t="s">
        <v>1841</v>
      </c>
      <c r="F181" s="171"/>
      <c r="G181" s="172" t="s">
        <v>257</v>
      </c>
      <c r="H181" s="172" t="s">
        <v>257</v>
      </c>
      <c r="I181" s="172" t="s">
        <v>257</v>
      </c>
      <c r="J181" s="173" t="s">
        <v>257</v>
      </c>
      <c r="K181" s="173" t="s">
        <v>20</v>
      </c>
      <c r="L181" s="173" t="s">
        <v>257</v>
      </c>
      <c r="M181" s="173" t="s">
        <v>259</v>
      </c>
      <c r="N181" s="173" t="s">
        <v>257</v>
      </c>
    </row>
    <row r="182" spans="1:14" ht="15.75" x14ac:dyDescent="0.25">
      <c r="A182" s="168">
        <v>175</v>
      </c>
      <c r="B182" s="169" t="s">
        <v>2140</v>
      </c>
      <c r="C182" s="170" t="s">
        <v>2141</v>
      </c>
      <c r="D182" s="170" t="s">
        <v>1813</v>
      </c>
      <c r="E182" s="170" t="s">
        <v>1841</v>
      </c>
      <c r="F182" s="171"/>
      <c r="G182" s="172" t="s">
        <v>257</v>
      </c>
      <c r="H182" s="172" t="s">
        <v>257</v>
      </c>
      <c r="I182" s="172" t="s">
        <v>257</v>
      </c>
      <c r="J182" s="173" t="s">
        <v>257</v>
      </c>
      <c r="K182" s="173" t="s">
        <v>20</v>
      </c>
      <c r="L182" s="173" t="s">
        <v>257</v>
      </c>
      <c r="M182" s="173" t="s">
        <v>259</v>
      </c>
      <c r="N182" s="173" t="s">
        <v>257</v>
      </c>
    </row>
    <row r="183" spans="1:14" ht="15.75" x14ac:dyDescent="0.25">
      <c r="A183" s="168">
        <v>176</v>
      </c>
      <c r="B183" s="169" t="s">
        <v>2142</v>
      </c>
      <c r="C183" s="170" t="s">
        <v>2143</v>
      </c>
      <c r="D183" s="170" t="s">
        <v>1813</v>
      </c>
      <c r="E183" s="170" t="s">
        <v>1841</v>
      </c>
      <c r="F183" s="171"/>
      <c r="G183" s="172" t="s">
        <v>257</v>
      </c>
      <c r="H183" s="172" t="s">
        <v>257</v>
      </c>
      <c r="I183" s="172" t="s">
        <v>257</v>
      </c>
      <c r="J183" s="173" t="s">
        <v>257</v>
      </c>
      <c r="K183" s="173" t="s">
        <v>20</v>
      </c>
      <c r="L183" s="173" t="s">
        <v>257</v>
      </c>
      <c r="M183" s="173" t="s">
        <v>259</v>
      </c>
      <c r="N183" s="173" t="s">
        <v>257</v>
      </c>
    </row>
    <row r="184" spans="1:14" ht="15.75" x14ac:dyDescent="0.25">
      <c r="A184" s="168">
        <v>177</v>
      </c>
      <c r="B184" s="169" t="s">
        <v>2144</v>
      </c>
      <c r="C184" s="170" t="s">
        <v>2145</v>
      </c>
      <c r="D184" s="170" t="s">
        <v>1813</v>
      </c>
      <c r="E184" s="170" t="s">
        <v>1841</v>
      </c>
      <c r="F184" s="171"/>
      <c r="G184" s="172" t="s">
        <v>257</v>
      </c>
      <c r="H184" s="172" t="s">
        <v>257</v>
      </c>
      <c r="I184" s="172" t="s">
        <v>257</v>
      </c>
      <c r="J184" s="173" t="s">
        <v>257</v>
      </c>
      <c r="K184" s="173" t="s">
        <v>20</v>
      </c>
      <c r="L184" s="173" t="s">
        <v>257</v>
      </c>
      <c r="M184" s="173" t="s">
        <v>259</v>
      </c>
      <c r="N184" s="173" t="s">
        <v>257</v>
      </c>
    </row>
    <row r="185" spans="1:14" ht="15.75" x14ac:dyDescent="0.25">
      <c r="A185" s="168">
        <v>178</v>
      </c>
      <c r="B185" s="169" t="s">
        <v>2146</v>
      </c>
      <c r="C185" s="170" t="s">
        <v>2147</v>
      </c>
      <c r="D185" s="170" t="s">
        <v>1813</v>
      </c>
      <c r="E185" s="170" t="s">
        <v>1841</v>
      </c>
      <c r="F185" s="171"/>
      <c r="G185" s="172" t="s">
        <v>257</v>
      </c>
      <c r="H185" s="172" t="s">
        <v>257</v>
      </c>
      <c r="I185" s="172" t="s">
        <v>257</v>
      </c>
      <c r="J185" s="173" t="s">
        <v>257</v>
      </c>
      <c r="K185" s="173" t="s">
        <v>20</v>
      </c>
      <c r="L185" s="173" t="s">
        <v>257</v>
      </c>
      <c r="M185" s="173" t="s">
        <v>259</v>
      </c>
      <c r="N185" s="173" t="s">
        <v>257</v>
      </c>
    </row>
    <row r="186" spans="1:14" ht="15.75" x14ac:dyDescent="0.25">
      <c r="A186" s="168">
        <v>179</v>
      </c>
      <c r="B186" s="169" t="s">
        <v>980</v>
      </c>
      <c r="C186" s="170" t="s">
        <v>2148</v>
      </c>
      <c r="D186" s="170" t="s">
        <v>1829</v>
      </c>
      <c r="E186" s="170" t="s">
        <v>1841</v>
      </c>
      <c r="F186" s="171"/>
      <c r="G186" s="172" t="s">
        <v>257</v>
      </c>
      <c r="H186" s="172" t="s">
        <v>257</v>
      </c>
      <c r="I186" s="172" t="s">
        <v>257</v>
      </c>
      <c r="J186" s="173" t="s">
        <v>257</v>
      </c>
      <c r="K186" s="173" t="s">
        <v>20</v>
      </c>
      <c r="L186" s="173" t="s">
        <v>257</v>
      </c>
      <c r="M186" s="173" t="s">
        <v>259</v>
      </c>
      <c r="N186" s="173" t="s">
        <v>257</v>
      </c>
    </row>
    <row r="187" spans="1:14" ht="15.75" x14ac:dyDescent="0.25">
      <c r="A187" s="168">
        <v>180</v>
      </c>
      <c r="B187" s="169" t="s">
        <v>2149</v>
      </c>
      <c r="C187" s="170" t="s">
        <v>2150</v>
      </c>
      <c r="D187" s="170" t="s">
        <v>1829</v>
      </c>
      <c r="E187" s="170" t="s">
        <v>1841</v>
      </c>
      <c r="F187" s="171"/>
      <c r="G187" s="172" t="s">
        <v>257</v>
      </c>
      <c r="H187" s="172" t="s">
        <v>257</v>
      </c>
      <c r="I187" s="172" t="s">
        <v>257</v>
      </c>
      <c r="J187" s="173" t="s">
        <v>257</v>
      </c>
      <c r="K187" s="173" t="s">
        <v>20</v>
      </c>
      <c r="L187" s="173" t="s">
        <v>257</v>
      </c>
      <c r="M187" s="173" t="s">
        <v>259</v>
      </c>
      <c r="N187" s="173" t="s">
        <v>257</v>
      </c>
    </row>
    <row r="188" spans="1:14" ht="15.75" x14ac:dyDescent="0.25">
      <c r="A188" s="168">
        <v>181</v>
      </c>
      <c r="B188" s="169" t="s">
        <v>2151</v>
      </c>
      <c r="C188" s="170" t="s">
        <v>2152</v>
      </c>
      <c r="D188" s="170" t="s">
        <v>1829</v>
      </c>
      <c r="E188" s="170" t="s">
        <v>1841</v>
      </c>
      <c r="F188" s="171"/>
      <c r="G188" s="172" t="s">
        <v>257</v>
      </c>
      <c r="H188" s="172" t="s">
        <v>257</v>
      </c>
      <c r="I188" s="172" t="s">
        <v>257</v>
      </c>
      <c r="J188" s="173" t="s">
        <v>257</v>
      </c>
      <c r="K188" s="173" t="s">
        <v>20</v>
      </c>
      <c r="L188" s="173" t="s">
        <v>257</v>
      </c>
      <c r="M188" s="173" t="s">
        <v>259</v>
      </c>
      <c r="N188" s="173" t="s">
        <v>257</v>
      </c>
    </row>
    <row r="189" spans="1:14" ht="15.75" x14ac:dyDescent="0.25">
      <c r="A189" s="168">
        <v>182</v>
      </c>
      <c r="B189" s="169" t="s">
        <v>2153</v>
      </c>
      <c r="C189" s="170" t="s">
        <v>2154</v>
      </c>
      <c r="D189" s="170" t="s">
        <v>1829</v>
      </c>
      <c r="E189" s="170" t="s">
        <v>1841</v>
      </c>
      <c r="F189" s="171"/>
      <c r="G189" s="172" t="s">
        <v>257</v>
      </c>
      <c r="H189" s="172" t="s">
        <v>257</v>
      </c>
      <c r="I189" s="172" t="s">
        <v>257</v>
      </c>
      <c r="J189" s="173" t="s">
        <v>257</v>
      </c>
      <c r="K189" s="173" t="s">
        <v>20</v>
      </c>
      <c r="L189" s="173" t="s">
        <v>257</v>
      </c>
      <c r="M189" s="173" t="s">
        <v>259</v>
      </c>
      <c r="N189" s="173" t="s">
        <v>257</v>
      </c>
    </row>
    <row r="190" spans="1:14" ht="15.75" x14ac:dyDescent="0.25">
      <c r="A190" s="168">
        <v>183</v>
      </c>
      <c r="B190" s="169" t="s">
        <v>2155</v>
      </c>
      <c r="C190" s="170" t="s">
        <v>2156</v>
      </c>
      <c r="D190" s="170" t="s">
        <v>1829</v>
      </c>
      <c r="E190" s="170" t="s">
        <v>1841</v>
      </c>
      <c r="F190" s="171"/>
      <c r="G190" s="172" t="s">
        <v>257</v>
      </c>
      <c r="H190" s="172" t="s">
        <v>257</v>
      </c>
      <c r="I190" s="172" t="s">
        <v>257</v>
      </c>
      <c r="J190" s="173" t="s">
        <v>257</v>
      </c>
      <c r="K190" s="173" t="s">
        <v>20</v>
      </c>
      <c r="L190" s="173" t="s">
        <v>257</v>
      </c>
      <c r="M190" s="173" t="s">
        <v>259</v>
      </c>
      <c r="N190" s="173" t="s">
        <v>257</v>
      </c>
    </row>
    <row r="191" spans="1:14" ht="15.75" x14ac:dyDescent="0.25">
      <c r="A191" s="168">
        <v>184</v>
      </c>
      <c r="B191" s="169" t="s">
        <v>62</v>
      </c>
      <c r="C191" s="170" t="s">
        <v>2157</v>
      </c>
      <c r="D191" s="170" t="s">
        <v>1829</v>
      </c>
      <c r="E191" s="170" t="s">
        <v>1841</v>
      </c>
      <c r="F191" s="171"/>
      <c r="G191" s="172" t="s">
        <v>257</v>
      </c>
      <c r="H191" s="172" t="s">
        <v>257</v>
      </c>
      <c r="I191" s="172" t="s">
        <v>257</v>
      </c>
      <c r="J191" s="173" t="s">
        <v>257</v>
      </c>
      <c r="K191" s="173" t="s">
        <v>20</v>
      </c>
      <c r="L191" s="173" t="s">
        <v>257</v>
      </c>
      <c r="M191" s="173" t="s">
        <v>259</v>
      </c>
      <c r="N191" s="173" t="s">
        <v>257</v>
      </c>
    </row>
    <row r="192" spans="1:14" ht="15.75" x14ac:dyDescent="0.25">
      <c r="A192" s="168">
        <v>185</v>
      </c>
      <c r="B192" s="169" t="s">
        <v>2158</v>
      </c>
      <c r="C192" s="170" t="s">
        <v>2159</v>
      </c>
      <c r="D192" s="170" t="s">
        <v>1829</v>
      </c>
      <c r="E192" s="170" t="s">
        <v>1841</v>
      </c>
      <c r="F192" s="171"/>
      <c r="G192" s="172" t="s">
        <v>257</v>
      </c>
      <c r="H192" s="172" t="s">
        <v>257</v>
      </c>
      <c r="I192" s="172" t="s">
        <v>257</v>
      </c>
      <c r="J192" s="173" t="s">
        <v>257</v>
      </c>
      <c r="K192" s="173" t="s">
        <v>20</v>
      </c>
      <c r="L192" s="173" t="s">
        <v>257</v>
      </c>
      <c r="M192" s="173" t="s">
        <v>259</v>
      </c>
      <c r="N192" s="173" t="s">
        <v>257</v>
      </c>
    </row>
    <row r="193" spans="1:14" ht="15.75" x14ac:dyDescent="0.25">
      <c r="A193" s="168">
        <v>186</v>
      </c>
      <c r="B193" s="169" t="s">
        <v>2160</v>
      </c>
      <c r="C193" s="170" t="s">
        <v>2161</v>
      </c>
      <c r="D193" s="170" t="s">
        <v>1841</v>
      </c>
      <c r="E193" s="170" t="s">
        <v>1841</v>
      </c>
      <c r="F193" s="171"/>
      <c r="G193" s="172" t="s">
        <v>257</v>
      </c>
      <c r="H193" s="172" t="s">
        <v>257</v>
      </c>
      <c r="I193" s="172" t="s">
        <v>257</v>
      </c>
      <c r="J193" s="173" t="s">
        <v>257</v>
      </c>
      <c r="K193" s="173" t="s">
        <v>20</v>
      </c>
      <c r="L193" s="173" t="s">
        <v>257</v>
      </c>
      <c r="M193" s="173" t="s">
        <v>259</v>
      </c>
      <c r="N193" s="173" t="s">
        <v>257</v>
      </c>
    </row>
    <row r="194" spans="1:14" ht="15.75" x14ac:dyDescent="0.25">
      <c r="A194" s="168">
        <v>187</v>
      </c>
      <c r="B194" s="169" t="s">
        <v>2162</v>
      </c>
      <c r="C194" s="170" t="s">
        <v>2163</v>
      </c>
      <c r="D194" s="170" t="s">
        <v>1841</v>
      </c>
      <c r="E194" s="170" t="s">
        <v>1841</v>
      </c>
      <c r="F194" s="171"/>
      <c r="G194" s="172" t="s">
        <v>257</v>
      </c>
      <c r="H194" s="172" t="s">
        <v>257</v>
      </c>
      <c r="I194" s="172" t="s">
        <v>257</v>
      </c>
      <c r="J194" s="173" t="s">
        <v>257</v>
      </c>
      <c r="K194" s="173" t="s">
        <v>20</v>
      </c>
      <c r="L194" s="173" t="s">
        <v>257</v>
      </c>
      <c r="M194" s="173" t="s">
        <v>259</v>
      </c>
      <c r="N194" s="173" t="s">
        <v>257</v>
      </c>
    </row>
    <row r="195" spans="1:14" ht="15.75" x14ac:dyDescent="0.25">
      <c r="A195" s="168">
        <v>188</v>
      </c>
      <c r="B195" s="169" t="s">
        <v>312</v>
      </c>
      <c r="C195" s="170" t="s">
        <v>2164</v>
      </c>
      <c r="D195" s="170" t="s">
        <v>1841</v>
      </c>
      <c r="E195" s="170" t="s">
        <v>1841</v>
      </c>
      <c r="F195" s="171"/>
      <c r="G195" s="172" t="s">
        <v>257</v>
      </c>
      <c r="H195" s="172" t="s">
        <v>257</v>
      </c>
      <c r="I195" s="172" t="s">
        <v>257</v>
      </c>
      <c r="J195" s="173" t="s">
        <v>257</v>
      </c>
      <c r="K195" s="173" t="s">
        <v>20</v>
      </c>
      <c r="L195" s="173" t="s">
        <v>257</v>
      </c>
      <c r="M195" s="173" t="s">
        <v>259</v>
      </c>
      <c r="N195" s="173" t="s">
        <v>257</v>
      </c>
    </row>
    <row r="196" spans="1:14" ht="15.75" x14ac:dyDescent="0.25">
      <c r="A196" s="168">
        <v>189</v>
      </c>
      <c r="B196" s="169" t="s">
        <v>2165</v>
      </c>
      <c r="C196" s="170" t="s">
        <v>2166</v>
      </c>
      <c r="D196" s="170" t="s">
        <v>1841</v>
      </c>
      <c r="E196" s="170" t="s">
        <v>1841</v>
      </c>
      <c r="F196" s="171"/>
      <c r="G196" s="172" t="s">
        <v>257</v>
      </c>
      <c r="H196" s="172" t="s">
        <v>257</v>
      </c>
      <c r="I196" s="172" t="s">
        <v>257</v>
      </c>
      <c r="J196" s="173" t="s">
        <v>257</v>
      </c>
      <c r="K196" s="173" t="s">
        <v>20</v>
      </c>
      <c r="L196" s="173" t="s">
        <v>257</v>
      </c>
      <c r="M196" s="173" t="s">
        <v>259</v>
      </c>
      <c r="N196" s="173" t="s">
        <v>257</v>
      </c>
    </row>
    <row r="197" spans="1:14" ht="15.75" x14ac:dyDescent="0.25">
      <c r="A197" s="168">
        <v>190</v>
      </c>
      <c r="B197" s="169" t="s">
        <v>2167</v>
      </c>
      <c r="C197" s="170" t="s">
        <v>2168</v>
      </c>
      <c r="D197" s="170" t="s">
        <v>1841</v>
      </c>
      <c r="E197" s="170" t="s">
        <v>1841</v>
      </c>
      <c r="F197" s="171"/>
      <c r="G197" s="172" t="s">
        <v>257</v>
      </c>
      <c r="H197" s="172" t="s">
        <v>257</v>
      </c>
      <c r="I197" s="172" t="s">
        <v>257</v>
      </c>
      <c r="J197" s="173" t="s">
        <v>257</v>
      </c>
      <c r="K197" s="173" t="s">
        <v>20</v>
      </c>
      <c r="L197" s="173" t="s">
        <v>257</v>
      </c>
      <c r="M197" s="173" t="s">
        <v>259</v>
      </c>
      <c r="N197" s="173" t="s">
        <v>257</v>
      </c>
    </row>
    <row r="198" spans="1:14" ht="15.75" x14ac:dyDescent="0.25">
      <c r="A198" s="168">
        <v>191</v>
      </c>
      <c r="B198" s="169" t="s">
        <v>2169</v>
      </c>
      <c r="C198" s="170" t="s">
        <v>2170</v>
      </c>
      <c r="D198" s="170" t="s">
        <v>1841</v>
      </c>
      <c r="E198" s="170" t="s">
        <v>1841</v>
      </c>
      <c r="F198" s="171"/>
      <c r="G198" s="172" t="s">
        <v>257</v>
      </c>
      <c r="H198" s="172" t="s">
        <v>257</v>
      </c>
      <c r="I198" s="172" t="s">
        <v>257</v>
      </c>
      <c r="J198" s="173" t="s">
        <v>257</v>
      </c>
      <c r="K198" s="173" t="s">
        <v>20</v>
      </c>
      <c r="L198" s="173" t="s">
        <v>257</v>
      </c>
      <c r="M198" s="173" t="s">
        <v>259</v>
      </c>
      <c r="N198" s="173" t="s">
        <v>257</v>
      </c>
    </row>
    <row r="199" spans="1:14" ht="15.75" x14ac:dyDescent="0.25">
      <c r="A199" s="168">
        <v>192</v>
      </c>
      <c r="B199" s="169" t="s">
        <v>2171</v>
      </c>
      <c r="C199" s="170" t="s">
        <v>2172</v>
      </c>
      <c r="D199" s="170" t="s">
        <v>1841</v>
      </c>
      <c r="E199" s="170" t="s">
        <v>1841</v>
      </c>
      <c r="F199" s="171"/>
      <c r="G199" s="172" t="s">
        <v>257</v>
      </c>
      <c r="H199" s="172" t="s">
        <v>257</v>
      </c>
      <c r="I199" s="172" t="s">
        <v>257</v>
      </c>
      <c r="J199" s="173" t="s">
        <v>257</v>
      </c>
      <c r="K199" s="173" t="s">
        <v>20</v>
      </c>
      <c r="L199" s="173" t="s">
        <v>257</v>
      </c>
      <c r="M199" s="173" t="s">
        <v>259</v>
      </c>
      <c r="N199" s="173" t="s">
        <v>257</v>
      </c>
    </row>
    <row r="200" spans="1:14" ht="15.75" x14ac:dyDescent="0.25">
      <c r="A200" s="168">
        <v>193</v>
      </c>
      <c r="B200" s="169" t="s">
        <v>2173</v>
      </c>
      <c r="C200" s="170" t="s">
        <v>2174</v>
      </c>
      <c r="D200" s="170" t="s">
        <v>1841</v>
      </c>
      <c r="E200" s="170" t="s">
        <v>1841</v>
      </c>
      <c r="F200" s="171"/>
      <c r="G200" s="172" t="s">
        <v>257</v>
      </c>
      <c r="H200" s="172" t="s">
        <v>257</v>
      </c>
      <c r="I200" s="172" t="s">
        <v>257</v>
      </c>
      <c r="J200" s="173" t="s">
        <v>257</v>
      </c>
      <c r="K200" s="173" t="s">
        <v>20</v>
      </c>
      <c r="L200" s="173" t="s">
        <v>257</v>
      </c>
      <c r="M200" s="173" t="s">
        <v>259</v>
      </c>
      <c r="N200" s="173" t="s">
        <v>257</v>
      </c>
    </row>
    <row r="201" spans="1:14" ht="15.75" x14ac:dyDescent="0.25">
      <c r="A201" s="168">
        <v>194</v>
      </c>
      <c r="B201" s="169" t="s">
        <v>2175</v>
      </c>
      <c r="C201" s="170" t="s">
        <v>2176</v>
      </c>
      <c r="D201" s="170" t="s">
        <v>1841</v>
      </c>
      <c r="E201" s="170" t="s">
        <v>1841</v>
      </c>
      <c r="F201" s="171"/>
      <c r="G201" s="172" t="s">
        <v>257</v>
      </c>
      <c r="H201" s="172" t="s">
        <v>257</v>
      </c>
      <c r="I201" s="172" t="s">
        <v>257</v>
      </c>
      <c r="J201" s="173" t="s">
        <v>257</v>
      </c>
      <c r="K201" s="173" t="s">
        <v>20</v>
      </c>
      <c r="L201" s="173" t="s">
        <v>257</v>
      </c>
      <c r="M201" s="173" t="s">
        <v>259</v>
      </c>
      <c r="N201" s="173" t="s">
        <v>257</v>
      </c>
    </row>
    <row r="202" spans="1:14" ht="15.75" x14ac:dyDescent="0.25">
      <c r="A202" s="168">
        <v>195</v>
      </c>
      <c r="B202" s="169" t="s">
        <v>2177</v>
      </c>
      <c r="C202" s="170" t="s">
        <v>2178</v>
      </c>
      <c r="D202" s="170" t="s">
        <v>1841</v>
      </c>
      <c r="E202" s="170" t="s">
        <v>1841</v>
      </c>
      <c r="F202" s="171"/>
      <c r="G202" s="172" t="s">
        <v>257</v>
      </c>
      <c r="H202" s="172" t="s">
        <v>257</v>
      </c>
      <c r="I202" s="172" t="s">
        <v>257</v>
      </c>
      <c r="J202" s="173" t="s">
        <v>257</v>
      </c>
      <c r="K202" s="173" t="s">
        <v>20</v>
      </c>
      <c r="L202" s="173" t="s">
        <v>257</v>
      </c>
      <c r="M202" s="173" t="s">
        <v>259</v>
      </c>
      <c r="N202" s="173" t="s">
        <v>257</v>
      </c>
    </row>
    <row r="203" spans="1:14" ht="15.75" x14ac:dyDescent="0.25">
      <c r="A203" s="168">
        <v>196</v>
      </c>
      <c r="B203" s="169" t="s">
        <v>1358</v>
      </c>
      <c r="C203" s="170" t="s">
        <v>2179</v>
      </c>
      <c r="D203" s="170" t="s">
        <v>1841</v>
      </c>
      <c r="E203" s="170" t="s">
        <v>1841</v>
      </c>
      <c r="F203" s="171"/>
      <c r="G203" s="172" t="s">
        <v>257</v>
      </c>
      <c r="H203" s="172" t="s">
        <v>257</v>
      </c>
      <c r="I203" s="172" t="s">
        <v>257</v>
      </c>
      <c r="J203" s="173" t="s">
        <v>257</v>
      </c>
      <c r="K203" s="173" t="s">
        <v>20</v>
      </c>
      <c r="L203" s="173" t="s">
        <v>257</v>
      </c>
      <c r="M203" s="173" t="s">
        <v>259</v>
      </c>
      <c r="N203" s="173" t="s">
        <v>257</v>
      </c>
    </row>
    <row r="204" spans="1:14" ht="15.75" x14ac:dyDescent="0.25">
      <c r="A204" s="168">
        <v>197</v>
      </c>
      <c r="B204" s="169" t="s">
        <v>2180</v>
      </c>
      <c r="C204" s="170" t="s">
        <v>2181</v>
      </c>
      <c r="D204" s="170" t="s">
        <v>1841</v>
      </c>
      <c r="E204" s="170" t="s">
        <v>1841</v>
      </c>
      <c r="F204" s="171"/>
      <c r="G204" s="172" t="s">
        <v>257</v>
      </c>
      <c r="H204" s="172" t="s">
        <v>257</v>
      </c>
      <c r="I204" s="172" t="s">
        <v>257</v>
      </c>
      <c r="J204" s="173" t="s">
        <v>257</v>
      </c>
      <c r="K204" s="173" t="s">
        <v>20</v>
      </c>
      <c r="L204" s="173" t="s">
        <v>257</v>
      </c>
      <c r="M204" s="173" t="s">
        <v>259</v>
      </c>
      <c r="N204" s="173" t="s">
        <v>257</v>
      </c>
    </row>
    <row r="205" spans="1:14" ht="15.75" x14ac:dyDescent="0.25">
      <c r="A205" s="168">
        <v>198</v>
      </c>
      <c r="B205" s="169" t="s">
        <v>2182</v>
      </c>
      <c r="C205" s="170" t="s">
        <v>2183</v>
      </c>
      <c r="D205" s="170" t="s">
        <v>1841</v>
      </c>
      <c r="E205" s="170" t="s">
        <v>1841</v>
      </c>
      <c r="F205" s="171"/>
      <c r="G205" s="172" t="s">
        <v>257</v>
      </c>
      <c r="H205" s="172" t="s">
        <v>257</v>
      </c>
      <c r="I205" s="172" t="s">
        <v>257</v>
      </c>
      <c r="J205" s="173" t="s">
        <v>257</v>
      </c>
      <c r="K205" s="173" t="s">
        <v>20</v>
      </c>
      <c r="L205" s="173" t="s">
        <v>257</v>
      </c>
      <c r="M205" s="173" t="s">
        <v>259</v>
      </c>
      <c r="N205" s="173" t="s">
        <v>257</v>
      </c>
    </row>
    <row r="206" spans="1:14" ht="15.75" x14ac:dyDescent="0.25">
      <c r="A206" s="168">
        <v>199</v>
      </c>
      <c r="B206" s="169" t="s">
        <v>1540</v>
      </c>
      <c r="C206" s="170" t="s">
        <v>2184</v>
      </c>
      <c r="D206" s="170" t="s">
        <v>1813</v>
      </c>
      <c r="E206" s="170" t="s">
        <v>1849</v>
      </c>
      <c r="F206" s="171"/>
      <c r="G206" s="172" t="s">
        <v>257</v>
      </c>
      <c r="H206" s="172" t="s">
        <v>257</v>
      </c>
      <c r="I206" s="172" t="s">
        <v>257</v>
      </c>
      <c r="J206" s="173" t="s">
        <v>257</v>
      </c>
      <c r="K206" s="173" t="s">
        <v>20</v>
      </c>
      <c r="L206" s="173" t="s">
        <v>257</v>
      </c>
      <c r="M206" s="173" t="s">
        <v>259</v>
      </c>
      <c r="N206" s="173" t="s">
        <v>257</v>
      </c>
    </row>
    <row r="207" spans="1:14" ht="15.75" x14ac:dyDescent="0.25">
      <c r="A207" s="168">
        <v>200</v>
      </c>
      <c r="B207" s="169" t="s">
        <v>2185</v>
      </c>
      <c r="C207" s="170" t="s">
        <v>2186</v>
      </c>
      <c r="D207" s="170" t="s">
        <v>1829</v>
      </c>
      <c r="E207" s="170" t="s">
        <v>2012</v>
      </c>
      <c r="F207" s="171"/>
      <c r="G207" s="172" t="s">
        <v>257</v>
      </c>
      <c r="H207" s="172" t="s">
        <v>257</v>
      </c>
      <c r="I207" s="172" t="s">
        <v>257</v>
      </c>
      <c r="J207" s="173" t="s">
        <v>257</v>
      </c>
      <c r="K207" s="173" t="s">
        <v>20</v>
      </c>
      <c r="L207" s="173" t="s">
        <v>257</v>
      </c>
      <c r="M207" s="173" t="s">
        <v>259</v>
      </c>
      <c r="N207" s="173" t="s">
        <v>257</v>
      </c>
    </row>
    <row r="208" spans="1:14" ht="15.75" x14ac:dyDescent="0.25">
      <c r="A208" s="168">
        <v>201</v>
      </c>
      <c r="B208" s="169" t="s">
        <v>2187</v>
      </c>
      <c r="C208" s="170" t="s">
        <v>2188</v>
      </c>
      <c r="D208" s="170" t="s">
        <v>1829</v>
      </c>
      <c r="E208" s="170" t="s">
        <v>2012</v>
      </c>
      <c r="F208" s="171"/>
      <c r="G208" s="172" t="s">
        <v>257</v>
      </c>
      <c r="H208" s="172" t="s">
        <v>257</v>
      </c>
      <c r="I208" s="172" t="s">
        <v>257</v>
      </c>
      <c r="J208" s="173" t="s">
        <v>257</v>
      </c>
      <c r="K208" s="173" t="s">
        <v>20</v>
      </c>
      <c r="L208" s="173" t="s">
        <v>257</v>
      </c>
      <c r="M208" s="173" t="s">
        <v>259</v>
      </c>
      <c r="N208" s="173" t="s">
        <v>257</v>
      </c>
    </row>
    <row r="209" spans="1:14" ht="15.75" x14ac:dyDescent="0.25">
      <c r="A209" s="168">
        <v>202</v>
      </c>
      <c r="B209" s="169" t="s">
        <v>2189</v>
      </c>
      <c r="C209" s="170" t="s">
        <v>2190</v>
      </c>
      <c r="D209" s="170" t="s">
        <v>1803</v>
      </c>
      <c r="E209" s="170" t="s">
        <v>2191</v>
      </c>
      <c r="F209" s="171"/>
      <c r="G209" s="172" t="s">
        <v>257</v>
      </c>
      <c r="H209" s="172" t="s">
        <v>257</v>
      </c>
      <c r="I209" s="172" t="s">
        <v>257</v>
      </c>
      <c r="J209" s="173" t="s">
        <v>257</v>
      </c>
      <c r="K209" s="173" t="s">
        <v>20</v>
      </c>
      <c r="L209" s="173" t="s">
        <v>257</v>
      </c>
      <c r="M209" s="173" t="s">
        <v>259</v>
      </c>
      <c r="N209" s="173" t="s">
        <v>257</v>
      </c>
    </row>
    <row r="210" spans="1:14" ht="15.75" x14ac:dyDescent="0.25">
      <c r="A210" s="168">
        <v>203</v>
      </c>
      <c r="B210" s="169" t="s">
        <v>1253</v>
      </c>
      <c r="C210" s="170" t="s">
        <v>2192</v>
      </c>
      <c r="D210" s="170" t="s">
        <v>1803</v>
      </c>
      <c r="E210" s="170" t="s">
        <v>2191</v>
      </c>
      <c r="F210" s="171"/>
      <c r="G210" s="172" t="s">
        <v>257</v>
      </c>
      <c r="H210" s="172" t="s">
        <v>257</v>
      </c>
      <c r="I210" s="172" t="s">
        <v>257</v>
      </c>
      <c r="J210" s="173" t="s">
        <v>257</v>
      </c>
      <c r="K210" s="173" t="s">
        <v>20</v>
      </c>
      <c r="L210" s="173" t="s">
        <v>257</v>
      </c>
      <c r="M210" s="173" t="s">
        <v>259</v>
      </c>
      <c r="N210" s="173" t="s">
        <v>257</v>
      </c>
    </row>
    <row r="211" spans="1:14" ht="15.75" x14ac:dyDescent="0.25">
      <c r="A211" s="168">
        <v>204</v>
      </c>
      <c r="B211" s="169" t="s">
        <v>2193</v>
      </c>
      <c r="C211" s="170" t="s">
        <v>2194</v>
      </c>
      <c r="D211" s="170" t="s">
        <v>1803</v>
      </c>
      <c r="E211" s="170" t="s">
        <v>2191</v>
      </c>
      <c r="F211" s="171"/>
      <c r="G211" s="172" t="s">
        <v>257</v>
      </c>
      <c r="H211" s="172" t="s">
        <v>257</v>
      </c>
      <c r="I211" s="172" t="s">
        <v>257</v>
      </c>
      <c r="J211" s="173" t="s">
        <v>257</v>
      </c>
      <c r="K211" s="173" t="s">
        <v>20</v>
      </c>
      <c r="L211" s="173" t="s">
        <v>257</v>
      </c>
      <c r="M211" s="173" t="s">
        <v>259</v>
      </c>
      <c r="N211" s="173" t="s">
        <v>257</v>
      </c>
    </row>
    <row r="212" spans="1:14" ht="15.75" x14ac:dyDescent="0.25">
      <c r="A212" s="168">
        <v>205</v>
      </c>
      <c r="B212" s="169" t="s">
        <v>2041</v>
      </c>
      <c r="C212" s="170" t="s">
        <v>2195</v>
      </c>
      <c r="D212" s="170" t="s">
        <v>1803</v>
      </c>
      <c r="E212" s="170" t="s">
        <v>2191</v>
      </c>
      <c r="F212" s="171"/>
      <c r="G212" s="172" t="s">
        <v>257</v>
      </c>
      <c r="H212" s="172" t="s">
        <v>257</v>
      </c>
      <c r="I212" s="172" t="s">
        <v>257</v>
      </c>
      <c r="J212" s="173" t="s">
        <v>257</v>
      </c>
      <c r="K212" s="173" t="s">
        <v>20</v>
      </c>
      <c r="L212" s="173" t="s">
        <v>257</v>
      </c>
      <c r="M212" s="173" t="s">
        <v>259</v>
      </c>
      <c r="N212" s="173" t="s">
        <v>257</v>
      </c>
    </row>
    <row r="213" spans="1:14" ht="15.75" x14ac:dyDescent="0.25">
      <c r="A213" s="168">
        <v>206</v>
      </c>
      <c r="B213" s="169" t="s">
        <v>2196</v>
      </c>
      <c r="C213" s="170" t="s">
        <v>2197</v>
      </c>
      <c r="D213" s="170" t="s">
        <v>1803</v>
      </c>
      <c r="E213" s="170" t="s">
        <v>2191</v>
      </c>
      <c r="F213" s="171"/>
      <c r="G213" s="172" t="s">
        <v>257</v>
      </c>
      <c r="H213" s="172" t="s">
        <v>257</v>
      </c>
      <c r="I213" s="172" t="s">
        <v>257</v>
      </c>
      <c r="J213" s="173" t="s">
        <v>257</v>
      </c>
      <c r="K213" s="173" t="s">
        <v>20</v>
      </c>
      <c r="L213" s="173" t="s">
        <v>257</v>
      </c>
      <c r="M213" s="173" t="s">
        <v>259</v>
      </c>
      <c r="N213" s="173" t="s">
        <v>257</v>
      </c>
    </row>
    <row r="214" spans="1:14" ht="15.75" x14ac:dyDescent="0.25">
      <c r="A214" s="168">
        <v>207</v>
      </c>
      <c r="B214" s="169" t="s">
        <v>1012</v>
      </c>
      <c r="C214" s="170" t="s">
        <v>2198</v>
      </c>
      <c r="D214" s="170" t="s">
        <v>1803</v>
      </c>
      <c r="E214" s="170" t="s">
        <v>2191</v>
      </c>
      <c r="F214" s="171"/>
      <c r="G214" s="172" t="s">
        <v>257</v>
      </c>
      <c r="H214" s="172" t="s">
        <v>257</v>
      </c>
      <c r="I214" s="172" t="s">
        <v>257</v>
      </c>
      <c r="J214" s="173" t="s">
        <v>257</v>
      </c>
      <c r="K214" s="173" t="s">
        <v>20</v>
      </c>
      <c r="L214" s="173" t="s">
        <v>257</v>
      </c>
      <c r="M214" s="173" t="s">
        <v>259</v>
      </c>
      <c r="N214" s="173" t="s">
        <v>257</v>
      </c>
    </row>
    <row r="215" spans="1:14" ht="15.75" x14ac:dyDescent="0.25">
      <c r="A215" s="168">
        <v>208</v>
      </c>
      <c r="B215" s="169" t="s">
        <v>2199</v>
      </c>
      <c r="C215" s="170" t="s">
        <v>2200</v>
      </c>
      <c r="D215" s="170" t="s">
        <v>1803</v>
      </c>
      <c r="E215" s="170" t="s">
        <v>2191</v>
      </c>
      <c r="F215" s="171"/>
      <c r="G215" s="172" t="s">
        <v>257</v>
      </c>
      <c r="H215" s="172" t="s">
        <v>257</v>
      </c>
      <c r="I215" s="172" t="s">
        <v>257</v>
      </c>
      <c r="J215" s="173" t="s">
        <v>257</v>
      </c>
      <c r="K215" s="173" t="s">
        <v>20</v>
      </c>
      <c r="L215" s="173" t="s">
        <v>257</v>
      </c>
      <c r="M215" s="173" t="s">
        <v>259</v>
      </c>
      <c r="N215" s="173" t="s">
        <v>257</v>
      </c>
    </row>
    <row r="216" spans="1:14" ht="15.75" x14ac:dyDescent="0.25">
      <c r="A216" s="168">
        <v>209</v>
      </c>
      <c r="B216" s="169" t="s">
        <v>2201</v>
      </c>
      <c r="C216" s="170" t="s">
        <v>2202</v>
      </c>
      <c r="D216" s="170" t="s">
        <v>1803</v>
      </c>
      <c r="E216" s="170" t="s">
        <v>2191</v>
      </c>
      <c r="F216" s="171"/>
      <c r="G216" s="172" t="s">
        <v>257</v>
      </c>
      <c r="H216" s="172" t="s">
        <v>257</v>
      </c>
      <c r="I216" s="172" t="s">
        <v>257</v>
      </c>
      <c r="J216" s="173" t="s">
        <v>257</v>
      </c>
      <c r="K216" s="173" t="s">
        <v>20</v>
      </c>
      <c r="L216" s="173" t="s">
        <v>257</v>
      </c>
      <c r="M216" s="173" t="s">
        <v>259</v>
      </c>
      <c r="N216" s="173" t="s">
        <v>257</v>
      </c>
    </row>
    <row r="217" spans="1:14" ht="15.75" x14ac:dyDescent="0.25">
      <c r="A217" s="168">
        <v>210</v>
      </c>
      <c r="B217" s="169" t="s">
        <v>2203</v>
      </c>
      <c r="C217" s="170" t="s">
        <v>2204</v>
      </c>
      <c r="D217" s="170" t="s">
        <v>1803</v>
      </c>
      <c r="E217" s="170" t="s">
        <v>2191</v>
      </c>
      <c r="F217" s="171"/>
      <c r="G217" s="172" t="s">
        <v>257</v>
      </c>
      <c r="H217" s="172" t="s">
        <v>257</v>
      </c>
      <c r="I217" s="172" t="s">
        <v>257</v>
      </c>
      <c r="J217" s="173" t="s">
        <v>257</v>
      </c>
      <c r="K217" s="173" t="s">
        <v>20</v>
      </c>
      <c r="L217" s="173" t="s">
        <v>257</v>
      </c>
      <c r="M217" s="173" t="s">
        <v>259</v>
      </c>
      <c r="N217" s="173" t="s">
        <v>257</v>
      </c>
    </row>
    <row r="218" spans="1:14" ht="15.75" x14ac:dyDescent="0.25">
      <c r="A218" s="168">
        <v>211</v>
      </c>
      <c r="B218" s="169" t="s">
        <v>1927</v>
      </c>
      <c r="C218" s="170" t="s">
        <v>2205</v>
      </c>
      <c r="D218" s="170" t="s">
        <v>1803</v>
      </c>
      <c r="E218" s="170" t="s">
        <v>2191</v>
      </c>
      <c r="F218" s="171"/>
      <c r="G218" s="172" t="s">
        <v>257</v>
      </c>
      <c r="H218" s="172" t="s">
        <v>257</v>
      </c>
      <c r="I218" s="172" t="s">
        <v>257</v>
      </c>
      <c r="J218" s="173" t="s">
        <v>257</v>
      </c>
      <c r="K218" s="173" t="s">
        <v>20</v>
      </c>
      <c r="L218" s="173" t="s">
        <v>257</v>
      </c>
      <c r="M218" s="173" t="s">
        <v>259</v>
      </c>
      <c r="N218" s="173" t="s">
        <v>257</v>
      </c>
    </row>
    <row r="219" spans="1:14" ht="15.75" x14ac:dyDescent="0.25">
      <c r="A219" s="168">
        <v>212</v>
      </c>
      <c r="B219" s="169" t="s">
        <v>2206</v>
      </c>
      <c r="C219" s="170" t="s">
        <v>2207</v>
      </c>
      <c r="D219" s="170" t="s">
        <v>1803</v>
      </c>
      <c r="E219" s="170" t="s">
        <v>2191</v>
      </c>
      <c r="F219" s="171"/>
      <c r="G219" s="172" t="s">
        <v>257</v>
      </c>
      <c r="H219" s="172" t="s">
        <v>257</v>
      </c>
      <c r="I219" s="172" t="s">
        <v>257</v>
      </c>
      <c r="J219" s="173" t="s">
        <v>257</v>
      </c>
      <c r="K219" s="173" t="s">
        <v>20</v>
      </c>
      <c r="L219" s="173" t="s">
        <v>257</v>
      </c>
      <c r="M219" s="173" t="s">
        <v>259</v>
      </c>
      <c r="N219" s="173" t="s">
        <v>257</v>
      </c>
    </row>
    <row r="220" spans="1:14" ht="15.75" x14ac:dyDescent="0.25">
      <c r="A220" s="168">
        <v>213</v>
      </c>
      <c r="B220" s="169" t="s">
        <v>1909</v>
      </c>
      <c r="C220" s="170" t="s">
        <v>2208</v>
      </c>
      <c r="D220" s="170" t="s">
        <v>1813</v>
      </c>
      <c r="E220" s="170" t="s">
        <v>2191</v>
      </c>
      <c r="F220" s="171"/>
      <c r="G220" s="172" t="s">
        <v>257</v>
      </c>
      <c r="H220" s="172" t="s">
        <v>257</v>
      </c>
      <c r="I220" s="172" t="s">
        <v>257</v>
      </c>
      <c r="J220" s="173" t="s">
        <v>257</v>
      </c>
      <c r="K220" s="173" t="s">
        <v>20</v>
      </c>
      <c r="L220" s="173" t="s">
        <v>257</v>
      </c>
      <c r="M220" s="173" t="s">
        <v>259</v>
      </c>
      <c r="N220" s="173" t="s">
        <v>257</v>
      </c>
    </row>
    <row r="221" spans="1:14" ht="15.75" x14ac:dyDescent="0.25">
      <c r="A221" s="168">
        <v>214</v>
      </c>
      <c r="B221" s="169" t="s">
        <v>2209</v>
      </c>
      <c r="C221" s="170" t="s">
        <v>2210</v>
      </c>
      <c r="D221" s="170" t="s">
        <v>1813</v>
      </c>
      <c r="E221" s="170" t="s">
        <v>2191</v>
      </c>
      <c r="F221" s="171"/>
      <c r="G221" s="172" t="s">
        <v>257</v>
      </c>
      <c r="H221" s="172" t="s">
        <v>257</v>
      </c>
      <c r="I221" s="172" t="s">
        <v>257</v>
      </c>
      <c r="J221" s="173" t="s">
        <v>257</v>
      </c>
      <c r="K221" s="173" t="s">
        <v>20</v>
      </c>
      <c r="L221" s="173" t="s">
        <v>257</v>
      </c>
      <c r="M221" s="173" t="s">
        <v>259</v>
      </c>
      <c r="N221" s="173" t="s">
        <v>257</v>
      </c>
    </row>
    <row r="222" spans="1:14" ht="15.75" x14ac:dyDescent="0.25">
      <c r="A222" s="168">
        <v>215</v>
      </c>
      <c r="B222" s="169" t="s">
        <v>2211</v>
      </c>
      <c r="C222" s="170" t="s">
        <v>2212</v>
      </c>
      <c r="D222" s="170" t="s">
        <v>1813</v>
      </c>
      <c r="E222" s="170" t="s">
        <v>2191</v>
      </c>
      <c r="F222" s="171"/>
      <c r="G222" s="172" t="s">
        <v>257</v>
      </c>
      <c r="H222" s="172" t="s">
        <v>257</v>
      </c>
      <c r="I222" s="172" t="s">
        <v>257</v>
      </c>
      <c r="J222" s="173" t="s">
        <v>257</v>
      </c>
      <c r="K222" s="173" t="s">
        <v>20</v>
      </c>
      <c r="L222" s="173" t="s">
        <v>257</v>
      </c>
      <c r="M222" s="173" t="s">
        <v>259</v>
      </c>
      <c r="N222" s="173" t="s">
        <v>257</v>
      </c>
    </row>
    <row r="223" spans="1:14" ht="15.75" x14ac:dyDescent="0.25">
      <c r="A223" s="168">
        <v>216</v>
      </c>
      <c r="B223" s="169" t="s">
        <v>2213</v>
      </c>
      <c r="C223" s="170" t="s">
        <v>2214</v>
      </c>
      <c r="D223" s="170" t="s">
        <v>1813</v>
      </c>
      <c r="E223" s="170" t="s">
        <v>2191</v>
      </c>
      <c r="F223" s="171"/>
      <c r="G223" s="172" t="s">
        <v>257</v>
      </c>
      <c r="H223" s="172" t="s">
        <v>257</v>
      </c>
      <c r="I223" s="172" t="s">
        <v>257</v>
      </c>
      <c r="J223" s="173" t="s">
        <v>257</v>
      </c>
      <c r="K223" s="173" t="s">
        <v>20</v>
      </c>
      <c r="L223" s="173" t="s">
        <v>257</v>
      </c>
      <c r="M223" s="173" t="s">
        <v>259</v>
      </c>
      <c r="N223" s="173" t="s">
        <v>257</v>
      </c>
    </row>
    <row r="224" spans="1:14" ht="15.75" x14ac:dyDescent="0.25">
      <c r="A224" s="168">
        <v>217</v>
      </c>
      <c r="B224" s="169" t="s">
        <v>2215</v>
      </c>
      <c r="C224" s="170" t="s">
        <v>2216</v>
      </c>
      <c r="D224" s="170" t="s">
        <v>1813</v>
      </c>
      <c r="E224" s="170" t="s">
        <v>2191</v>
      </c>
      <c r="F224" s="171"/>
      <c r="G224" s="172" t="s">
        <v>257</v>
      </c>
      <c r="H224" s="172" t="s">
        <v>257</v>
      </c>
      <c r="I224" s="172" t="s">
        <v>257</v>
      </c>
      <c r="J224" s="173" t="s">
        <v>257</v>
      </c>
      <c r="K224" s="173" t="s">
        <v>20</v>
      </c>
      <c r="L224" s="173" t="s">
        <v>257</v>
      </c>
      <c r="M224" s="173" t="s">
        <v>259</v>
      </c>
      <c r="N224" s="173" t="s">
        <v>257</v>
      </c>
    </row>
    <row r="225" spans="1:14" ht="15.75" x14ac:dyDescent="0.25">
      <c r="A225" s="168">
        <v>218</v>
      </c>
      <c r="B225" s="169" t="s">
        <v>2217</v>
      </c>
      <c r="C225" s="170" t="s">
        <v>2218</v>
      </c>
      <c r="D225" s="170" t="s">
        <v>1813</v>
      </c>
      <c r="E225" s="170" t="s">
        <v>2191</v>
      </c>
      <c r="F225" s="171"/>
      <c r="G225" s="172" t="s">
        <v>257</v>
      </c>
      <c r="H225" s="172" t="s">
        <v>257</v>
      </c>
      <c r="I225" s="172" t="s">
        <v>257</v>
      </c>
      <c r="J225" s="173" t="s">
        <v>257</v>
      </c>
      <c r="K225" s="173" t="s">
        <v>20</v>
      </c>
      <c r="L225" s="173" t="s">
        <v>257</v>
      </c>
      <c r="M225" s="173" t="s">
        <v>259</v>
      </c>
      <c r="N225" s="173" t="s">
        <v>257</v>
      </c>
    </row>
    <row r="226" spans="1:14" ht="15.75" x14ac:dyDescent="0.25">
      <c r="A226" s="168">
        <v>219</v>
      </c>
      <c r="B226" s="169" t="s">
        <v>2219</v>
      </c>
      <c r="C226" s="170" t="s">
        <v>2220</v>
      </c>
      <c r="D226" s="170" t="s">
        <v>1813</v>
      </c>
      <c r="E226" s="170" t="s">
        <v>2191</v>
      </c>
      <c r="F226" s="171"/>
      <c r="G226" s="172" t="s">
        <v>257</v>
      </c>
      <c r="H226" s="172" t="s">
        <v>257</v>
      </c>
      <c r="I226" s="172" t="s">
        <v>257</v>
      </c>
      <c r="J226" s="173" t="s">
        <v>257</v>
      </c>
      <c r="K226" s="173" t="s">
        <v>20</v>
      </c>
      <c r="L226" s="173" t="s">
        <v>257</v>
      </c>
      <c r="M226" s="173" t="s">
        <v>259</v>
      </c>
      <c r="N226" s="173" t="s">
        <v>257</v>
      </c>
    </row>
    <row r="227" spans="1:14" ht="15.75" x14ac:dyDescent="0.25">
      <c r="A227" s="168">
        <v>220</v>
      </c>
      <c r="B227" s="169" t="s">
        <v>2221</v>
      </c>
      <c r="C227" s="170" t="s">
        <v>2222</v>
      </c>
      <c r="D227" s="170" t="s">
        <v>1813</v>
      </c>
      <c r="E227" s="170" t="s">
        <v>2191</v>
      </c>
      <c r="F227" s="171"/>
      <c r="G227" s="172" t="s">
        <v>257</v>
      </c>
      <c r="H227" s="172" t="s">
        <v>257</v>
      </c>
      <c r="I227" s="172" t="s">
        <v>257</v>
      </c>
      <c r="J227" s="173" t="s">
        <v>257</v>
      </c>
      <c r="K227" s="173" t="s">
        <v>20</v>
      </c>
      <c r="L227" s="173" t="s">
        <v>257</v>
      </c>
      <c r="M227" s="173" t="s">
        <v>259</v>
      </c>
      <c r="N227" s="173" t="s">
        <v>257</v>
      </c>
    </row>
    <row r="228" spans="1:14" ht="15.75" x14ac:dyDescent="0.25">
      <c r="A228" s="168">
        <v>221</v>
      </c>
      <c r="B228" s="169" t="s">
        <v>2223</v>
      </c>
      <c r="C228" s="170" t="s">
        <v>2224</v>
      </c>
      <c r="D228" s="170" t="s">
        <v>1829</v>
      </c>
      <c r="E228" s="170" t="s">
        <v>2191</v>
      </c>
      <c r="F228" s="171"/>
      <c r="G228" s="172" t="s">
        <v>257</v>
      </c>
      <c r="H228" s="172" t="s">
        <v>257</v>
      </c>
      <c r="I228" s="172" t="s">
        <v>257</v>
      </c>
      <c r="J228" s="173" t="s">
        <v>257</v>
      </c>
      <c r="K228" s="173" t="s">
        <v>20</v>
      </c>
      <c r="L228" s="173" t="s">
        <v>257</v>
      </c>
      <c r="M228" s="173" t="s">
        <v>259</v>
      </c>
      <c r="N228" s="173" t="s">
        <v>257</v>
      </c>
    </row>
    <row r="229" spans="1:14" ht="15.75" x14ac:dyDescent="0.25">
      <c r="A229" s="168">
        <v>222</v>
      </c>
      <c r="B229" s="169" t="s">
        <v>288</v>
      </c>
      <c r="C229" s="170" t="s">
        <v>2225</v>
      </c>
      <c r="D229" s="170" t="s">
        <v>1829</v>
      </c>
      <c r="E229" s="170" t="s">
        <v>2191</v>
      </c>
      <c r="F229" s="171"/>
      <c r="G229" s="172" t="s">
        <v>257</v>
      </c>
      <c r="H229" s="172" t="s">
        <v>257</v>
      </c>
      <c r="I229" s="172" t="s">
        <v>257</v>
      </c>
      <c r="J229" s="173" t="s">
        <v>257</v>
      </c>
      <c r="K229" s="173" t="s">
        <v>20</v>
      </c>
      <c r="L229" s="173" t="s">
        <v>257</v>
      </c>
      <c r="M229" s="173" t="s">
        <v>259</v>
      </c>
      <c r="N229" s="173" t="s">
        <v>257</v>
      </c>
    </row>
    <row r="230" spans="1:14" ht="15.75" x14ac:dyDescent="0.25">
      <c r="A230" s="168">
        <v>223</v>
      </c>
      <c r="B230" s="169" t="s">
        <v>1393</v>
      </c>
      <c r="C230" s="170" t="s">
        <v>2226</v>
      </c>
      <c r="D230" s="170" t="s">
        <v>1829</v>
      </c>
      <c r="E230" s="170" t="s">
        <v>2191</v>
      </c>
      <c r="F230" s="171"/>
      <c r="G230" s="172" t="s">
        <v>257</v>
      </c>
      <c r="H230" s="172" t="s">
        <v>257</v>
      </c>
      <c r="I230" s="172" t="s">
        <v>257</v>
      </c>
      <c r="J230" s="173" t="s">
        <v>257</v>
      </c>
      <c r="K230" s="173" t="s">
        <v>20</v>
      </c>
      <c r="L230" s="173" t="s">
        <v>257</v>
      </c>
      <c r="M230" s="173" t="s">
        <v>259</v>
      </c>
      <c r="N230" s="173" t="s">
        <v>257</v>
      </c>
    </row>
    <row r="231" spans="1:14" ht="15.75" x14ac:dyDescent="0.25">
      <c r="A231" s="168">
        <v>224</v>
      </c>
      <c r="B231" s="169" t="s">
        <v>2227</v>
      </c>
      <c r="C231" s="170" t="s">
        <v>2228</v>
      </c>
      <c r="D231" s="170" t="s">
        <v>1829</v>
      </c>
      <c r="E231" s="170" t="s">
        <v>2191</v>
      </c>
      <c r="F231" s="171"/>
      <c r="G231" s="172" t="s">
        <v>257</v>
      </c>
      <c r="H231" s="172" t="s">
        <v>257</v>
      </c>
      <c r="I231" s="172" t="s">
        <v>257</v>
      </c>
      <c r="J231" s="173" t="s">
        <v>257</v>
      </c>
      <c r="K231" s="173" t="s">
        <v>20</v>
      </c>
      <c r="L231" s="173" t="s">
        <v>257</v>
      </c>
      <c r="M231" s="173" t="s">
        <v>259</v>
      </c>
      <c r="N231" s="173" t="s">
        <v>257</v>
      </c>
    </row>
    <row r="232" spans="1:14" ht="15.75" x14ac:dyDescent="0.25">
      <c r="A232" s="168">
        <v>225</v>
      </c>
      <c r="B232" s="169" t="s">
        <v>2229</v>
      </c>
      <c r="C232" s="170" t="s">
        <v>2230</v>
      </c>
      <c r="D232" s="170" t="s">
        <v>1829</v>
      </c>
      <c r="E232" s="170" t="s">
        <v>2191</v>
      </c>
      <c r="F232" s="171"/>
      <c r="G232" s="172" t="s">
        <v>257</v>
      </c>
      <c r="H232" s="172" t="s">
        <v>257</v>
      </c>
      <c r="I232" s="172" t="s">
        <v>257</v>
      </c>
      <c r="J232" s="173" t="s">
        <v>257</v>
      </c>
      <c r="K232" s="173" t="s">
        <v>20</v>
      </c>
      <c r="L232" s="173" t="s">
        <v>257</v>
      </c>
      <c r="M232" s="173" t="s">
        <v>259</v>
      </c>
      <c r="N232" s="173" t="s">
        <v>257</v>
      </c>
    </row>
    <row r="233" spans="1:14" ht="15.75" x14ac:dyDescent="0.25">
      <c r="A233" s="168">
        <v>226</v>
      </c>
      <c r="B233" s="169" t="s">
        <v>2231</v>
      </c>
      <c r="C233" s="170" t="s">
        <v>2232</v>
      </c>
      <c r="D233" s="170" t="s">
        <v>1841</v>
      </c>
      <c r="E233" s="170" t="s">
        <v>2191</v>
      </c>
      <c r="F233" s="171"/>
      <c r="G233" s="172" t="s">
        <v>257</v>
      </c>
      <c r="H233" s="172" t="s">
        <v>257</v>
      </c>
      <c r="I233" s="172" t="s">
        <v>257</v>
      </c>
      <c r="J233" s="173" t="s">
        <v>257</v>
      </c>
      <c r="K233" s="173" t="s">
        <v>20</v>
      </c>
      <c r="L233" s="173" t="s">
        <v>257</v>
      </c>
      <c r="M233" s="173" t="s">
        <v>259</v>
      </c>
      <c r="N233" s="173" t="s">
        <v>257</v>
      </c>
    </row>
    <row r="234" spans="1:14" ht="15.75" x14ac:dyDescent="0.25">
      <c r="A234" s="168">
        <v>227</v>
      </c>
      <c r="B234" s="169" t="s">
        <v>2233</v>
      </c>
      <c r="C234" s="170" t="s">
        <v>2234</v>
      </c>
      <c r="D234" s="170" t="s">
        <v>1841</v>
      </c>
      <c r="E234" s="170" t="s">
        <v>2191</v>
      </c>
      <c r="F234" s="171"/>
      <c r="G234" s="172" t="s">
        <v>257</v>
      </c>
      <c r="H234" s="172" t="s">
        <v>257</v>
      </c>
      <c r="I234" s="172" t="s">
        <v>257</v>
      </c>
      <c r="J234" s="173" t="s">
        <v>257</v>
      </c>
      <c r="K234" s="173" t="s">
        <v>20</v>
      </c>
      <c r="L234" s="173" t="s">
        <v>257</v>
      </c>
      <c r="M234" s="173" t="s">
        <v>259</v>
      </c>
      <c r="N234" s="173" t="s">
        <v>257</v>
      </c>
    </row>
    <row r="235" spans="1:14" ht="15.75" x14ac:dyDescent="0.25">
      <c r="A235" s="168">
        <v>228</v>
      </c>
      <c r="B235" s="169" t="s">
        <v>2235</v>
      </c>
      <c r="C235" s="170" t="s">
        <v>2236</v>
      </c>
      <c r="D235" s="170" t="s">
        <v>1841</v>
      </c>
      <c r="E235" s="170" t="s">
        <v>2191</v>
      </c>
      <c r="F235" s="171"/>
      <c r="G235" s="172" t="s">
        <v>257</v>
      </c>
      <c r="H235" s="172" t="s">
        <v>257</v>
      </c>
      <c r="I235" s="172" t="s">
        <v>257</v>
      </c>
      <c r="J235" s="173" t="s">
        <v>257</v>
      </c>
      <c r="K235" s="173" t="s">
        <v>20</v>
      </c>
      <c r="L235" s="173" t="s">
        <v>257</v>
      </c>
      <c r="M235" s="173" t="s">
        <v>259</v>
      </c>
      <c r="N235" s="173" t="s">
        <v>257</v>
      </c>
    </row>
    <row r="236" spans="1:14" ht="15.75" x14ac:dyDescent="0.25">
      <c r="A236" s="168">
        <v>229</v>
      </c>
      <c r="B236" s="169" t="s">
        <v>2237</v>
      </c>
      <c r="C236" s="170" t="s">
        <v>2238</v>
      </c>
      <c r="D236" s="170" t="s">
        <v>1841</v>
      </c>
      <c r="E236" s="170" t="s">
        <v>2191</v>
      </c>
      <c r="F236" s="171"/>
      <c r="G236" s="172" t="s">
        <v>257</v>
      </c>
      <c r="H236" s="172" t="s">
        <v>257</v>
      </c>
      <c r="I236" s="172" t="s">
        <v>257</v>
      </c>
      <c r="J236" s="173" t="s">
        <v>257</v>
      </c>
      <c r="K236" s="173" t="s">
        <v>20</v>
      </c>
      <c r="L236" s="173" t="s">
        <v>257</v>
      </c>
      <c r="M236" s="173" t="s">
        <v>259</v>
      </c>
      <c r="N236" s="173" t="s">
        <v>257</v>
      </c>
    </row>
    <row r="237" spans="1:14" ht="15.75" x14ac:dyDescent="0.25">
      <c r="A237" s="168">
        <v>230</v>
      </c>
      <c r="B237" s="169" t="s">
        <v>2239</v>
      </c>
      <c r="C237" s="170" t="s">
        <v>2240</v>
      </c>
      <c r="D237" s="170" t="s">
        <v>1841</v>
      </c>
      <c r="E237" s="170" t="s">
        <v>2191</v>
      </c>
      <c r="F237" s="171"/>
      <c r="G237" s="172" t="s">
        <v>257</v>
      </c>
      <c r="H237" s="172" t="s">
        <v>257</v>
      </c>
      <c r="I237" s="172" t="s">
        <v>257</v>
      </c>
      <c r="J237" s="173" t="s">
        <v>257</v>
      </c>
      <c r="K237" s="173" t="s">
        <v>20</v>
      </c>
      <c r="L237" s="173" t="s">
        <v>257</v>
      </c>
      <c r="M237" s="173" t="s">
        <v>259</v>
      </c>
      <c r="N237" s="173" t="s">
        <v>257</v>
      </c>
    </row>
    <row r="238" spans="1:14" ht="15.75" x14ac:dyDescent="0.25">
      <c r="A238" s="168">
        <v>231</v>
      </c>
      <c r="B238" s="169" t="s">
        <v>2241</v>
      </c>
      <c r="C238" s="170" t="s">
        <v>2242</v>
      </c>
      <c r="D238" s="170" t="s">
        <v>1841</v>
      </c>
      <c r="E238" s="170" t="s">
        <v>2191</v>
      </c>
      <c r="F238" s="171"/>
      <c r="G238" s="172" t="s">
        <v>257</v>
      </c>
      <c r="H238" s="172" t="s">
        <v>257</v>
      </c>
      <c r="I238" s="172" t="s">
        <v>257</v>
      </c>
      <c r="J238" s="173" t="s">
        <v>257</v>
      </c>
      <c r="K238" s="173" t="s">
        <v>20</v>
      </c>
      <c r="L238" s="173" t="s">
        <v>257</v>
      </c>
      <c r="M238" s="173" t="s">
        <v>259</v>
      </c>
      <c r="N238" s="173" t="s">
        <v>257</v>
      </c>
    </row>
    <row r="239" spans="1:14" ht="15.75" x14ac:dyDescent="0.25">
      <c r="A239" s="168">
        <v>232</v>
      </c>
      <c r="B239" s="169" t="s">
        <v>2243</v>
      </c>
      <c r="C239" s="170" t="s">
        <v>2244</v>
      </c>
      <c r="D239" s="170" t="s">
        <v>1841</v>
      </c>
      <c r="E239" s="170" t="s">
        <v>2191</v>
      </c>
      <c r="F239" s="171"/>
      <c r="G239" s="172" t="s">
        <v>257</v>
      </c>
      <c r="H239" s="172" t="s">
        <v>257</v>
      </c>
      <c r="I239" s="172" t="s">
        <v>257</v>
      </c>
      <c r="J239" s="173" t="s">
        <v>257</v>
      </c>
      <c r="K239" s="173" t="s">
        <v>20</v>
      </c>
      <c r="L239" s="173" t="s">
        <v>257</v>
      </c>
      <c r="M239" s="173" t="s">
        <v>259</v>
      </c>
      <c r="N239" s="173" t="s">
        <v>257</v>
      </c>
    </row>
    <row r="240" spans="1:14" ht="15.75" x14ac:dyDescent="0.25">
      <c r="A240" s="168">
        <v>233</v>
      </c>
      <c r="B240" s="169" t="s">
        <v>2245</v>
      </c>
      <c r="C240" s="170" t="s">
        <v>2246</v>
      </c>
      <c r="D240" s="170" t="s">
        <v>1841</v>
      </c>
      <c r="E240" s="170" t="s">
        <v>2191</v>
      </c>
      <c r="F240" s="171"/>
      <c r="G240" s="172" t="s">
        <v>257</v>
      </c>
      <c r="H240" s="172" t="s">
        <v>257</v>
      </c>
      <c r="I240" s="172" t="s">
        <v>257</v>
      </c>
      <c r="J240" s="173" t="s">
        <v>257</v>
      </c>
      <c r="K240" s="173" t="s">
        <v>20</v>
      </c>
      <c r="L240" s="173" t="s">
        <v>257</v>
      </c>
      <c r="M240" s="173" t="s">
        <v>259</v>
      </c>
      <c r="N240" s="173" t="s">
        <v>257</v>
      </c>
    </row>
    <row r="241" spans="1:14" ht="15.75" x14ac:dyDescent="0.25">
      <c r="A241" s="168">
        <v>234</v>
      </c>
      <c r="B241" s="169" t="s">
        <v>2247</v>
      </c>
      <c r="C241" s="170" t="s">
        <v>2248</v>
      </c>
      <c r="D241" s="170" t="s">
        <v>1841</v>
      </c>
      <c r="E241" s="170" t="s">
        <v>2191</v>
      </c>
      <c r="F241" s="171"/>
      <c r="G241" s="172" t="s">
        <v>257</v>
      </c>
      <c r="H241" s="172" t="s">
        <v>257</v>
      </c>
      <c r="I241" s="172" t="s">
        <v>257</v>
      </c>
      <c r="J241" s="173" t="s">
        <v>257</v>
      </c>
      <c r="K241" s="173" t="s">
        <v>20</v>
      </c>
      <c r="L241" s="173" t="s">
        <v>257</v>
      </c>
      <c r="M241" s="173" t="s">
        <v>259</v>
      </c>
      <c r="N241" s="173" t="s">
        <v>257</v>
      </c>
    </row>
    <row r="242" spans="1:14" ht="15.75" x14ac:dyDescent="0.25">
      <c r="A242" s="168">
        <v>235</v>
      </c>
      <c r="B242" s="169" t="s">
        <v>2249</v>
      </c>
      <c r="C242" s="170" t="s">
        <v>2250</v>
      </c>
      <c r="D242" s="170" t="s">
        <v>1849</v>
      </c>
      <c r="E242" s="170" t="s">
        <v>2191</v>
      </c>
      <c r="F242" s="171"/>
      <c r="G242" s="172" t="s">
        <v>257</v>
      </c>
      <c r="H242" s="172" t="s">
        <v>257</v>
      </c>
      <c r="I242" s="172" t="s">
        <v>257</v>
      </c>
      <c r="J242" s="173" t="s">
        <v>257</v>
      </c>
      <c r="K242" s="173" t="s">
        <v>20</v>
      </c>
      <c r="L242" s="173" t="s">
        <v>257</v>
      </c>
      <c r="M242" s="173" t="s">
        <v>259</v>
      </c>
      <c r="N242" s="173" t="s">
        <v>257</v>
      </c>
    </row>
    <row r="243" spans="1:14" ht="15.75" x14ac:dyDescent="0.25">
      <c r="A243" s="168">
        <v>236</v>
      </c>
      <c r="B243" s="169" t="s">
        <v>2251</v>
      </c>
      <c r="C243" s="170" t="s">
        <v>2252</v>
      </c>
      <c r="D243" s="170" t="s">
        <v>1849</v>
      </c>
      <c r="E243" s="170" t="s">
        <v>2191</v>
      </c>
      <c r="F243" s="171"/>
      <c r="G243" s="172" t="s">
        <v>257</v>
      </c>
      <c r="H243" s="172" t="s">
        <v>257</v>
      </c>
      <c r="I243" s="172" t="s">
        <v>257</v>
      </c>
      <c r="J243" s="173" t="s">
        <v>257</v>
      </c>
      <c r="K243" s="173" t="s">
        <v>20</v>
      </c>
      <c r="L243" s="173" t="s">
        <v>257</v>
      </c>
      <c r="M243" s="173" t="s">
        <v>259</v>
      </c>
      <c r="N243" s="173" t="s">
        <v>257</v>
      </c>
    </row>
    <row r="244" spans="1:14" ht="15.75" x14ac:dyDescent="0.25">
      <c r="A244" s="168">
        <v>237</v>
      </c>
      <c r="B244" s="169" t="s">
        <v>2253</v>
      </c>
      <c r="C244" s="170" t="s">
        <v>2254</v>
      </c>
      <c r="D244" s="170" t="s">
        <v>1849</v>
      </c>
      <c r="E244" s="170" t="s">
        <v>2191</v>
      </c>
      <c r="F244" s="171"/>
      <c r="G244" s="172" t="s">
        <v>257</v>
      </c>
      <c r="H244" s="172" t="s">
        <v>257</v>
      </c>
      <c r="I244" s="172" t="s">
        <v>257</v>
      </c>
      <c r="J244" s="173" t="s">
        <v>257</v>
      </c>
      <c r="K244" s="173" t="s">
        <v>20</v>
      </c>
      <c r="L244" s="173" t="s">
        <v>257</v>
      </c>
      <c r="M244" s="173" t="s">
        <v>259</v>
      </c>
      <c r="N244" s="173" t="s">
        <v>257</v>
      </c>
    </row>
    <row r="245" spans="1:14" ht="15.75" x14ac:dyDescent="0.25">
      <c r="A245" s="168">
        <v>238</v>
      </c>
      <c r="B245" s="169" t="s">
        <v>2255</v>
      </c>
      <c r="C245" s="170" t="s">
        <v>2256</v>
      </c>
      <c r="D245" s="170" t="s">
        <v>1849</v>
      </c>
      <c r="E245" s="170" t="s">
        <v>2191</v>
      </c>
      <c r="F245" s="171"/>
      <c r="G245" s="172" t="s">
        <v>257</v>
      </c>
      <c r="H245" s="172" t="s">
        <v>257</v>
      </c>
      <c r="I245" s="172" t="s">
        <v>257</v>
      </c>
      <c r="J245" s="173" t="s">
        <v>257</v>
      </c>
      <c r="K245" s="173" t="s">
        <v>20</v>
      </c>
      <c r="L245" s="173" t="s">
        <v>257</v>
      </c>
      <c r="M245" s="173" t="s">
        <v>259</v>
      </c>
      <c r="N245" s="173" t="s">
        <v>257</v>
      </c>
    </row>
    <row r="246" spans="1:14" ht="15.75" x14ac:dyDescent="0.25">
      <c r="A246" s="168">
        <v>239</v>
      </c>
      <c r="B246" s="169" t="s">
        <v>85</v>
      </c>
      <c r="C246" s="170" t="s">
        <v>2257</v>
      </c>
      <c r="D246" s="170" t="s">
        <v>1849</v>
      </c>
      <c r="E246" s="170" t="s">
        <v>2191</v>
      </c>
      <c r="F246" s="171"/>
      <c r="G246" s="172" t="s">
        <v>257</v>
      </c>
      <c r="H246" s="172" t="s">
        <v>257</v>
      </c>
      <c r="I246" s="172" t="s">
        <v>257</v>
      </c>
      <c r="J246" s="173" t="s">
        <v>257</v>
      </c>
      <c r="K246" s="173" t="s">
        <v>20</v>
      </c>
      <c r="L246" s="173" t="s">
        <v>257</v>
      </c>
      <c r="M246" s="173" t="s">
        <v>259</v>
      </c>
      <c r="N246" s="173" t="s">
        <v>257</v>
      </c>
    </row>
    <row r="247" spans="1:14" ht="15.75" x14ac:dyDescent="0.25">
      <c r="A247" s="168">
        <v>240</v>
      </c>
      <c r="B247" s="169" t="s">
        <v>2258</v>
      </c>
      <c r="C247" s="170" t="s">
        <v>2259</v>
      </c>
      <c r="D247" s="170" t="s">
        <v>1849</v>
      </c>
      <c r="E247" s="170" t="s">
        <v>2191</v>
      </c>
      <c r="F247" s="171"/>
      <c r="G247" s="172" t="s">
        <v>257</v>
      </c>
      <c r="H247" s="172" t="s">
        <v>257</v>
      </c>
      <c r="I247" s="172" t="s">
        <v>257</v>
      </c>
      <c r="J247" s="173" t="s">
        <v>257</v>
      </c>
      <c r="K247" s="173" t="s">
        <v>20</v>
      </c>
      <c r="L247" s="173" t="s">
        <v>257</v>
      </c>
      <c r="M247" s="173" t="s">
        <v>259</v>
      </c>
      <c r="N247" s="173" t="s">
        <v>257</v>
      </c>
    </row>
    <row r="248" spans="1:14" ht="15.75" x14ac:dyDescent="0.25">
      <c r="A248" s="168">
        <v>241</v>
      </c>
      <c r="B248" s="169" t="s">
        <v>2260</v>
      </c>
      <c r="C248" s="170" t="s">
        <v>2261</v>
      </c>
      <c r="D248" s="170" t="s">
        <v>1849</v>
      </c>
      <c r="E248" s="170" t="s">
        <v>2191</v>
      </c>
      <c r="F248" s="171"/>
      <c r="G248" s="172" t="s">
        <v>257</v>
      </c>
      <c r="H248" s="172" t="s">
        <v>257</v>
      </c>
      <c r="I248" s="172" t="s">
        <v>257</v>
      </c>
      <c r="J248" s="173" t="s">
        <v>257</v>
      </c>
      <c r="K248" s="173" t="s">
        <v>20</v>
      </c>
      <c r="L248" s="173" t="s">
        <v>257</v>
      </c>
      <c r="M248" s="173" t="s">
        <v>259</v>
      </c>
      <c r="N248" s="173" t="s">
        <v>257</v>
      </c>
    </row>
    <row r="249" spans="1:14" ht="15.75" x14ac:dyDescent="0.25">
      <c r="A249" s="168">
        <v>242</v>
      </c>
      <c r="B249" s="169" t="s">
        <v>2262</v>
      </c>
      <c r="C249" s="170" t="s">
        <v>2263</v>
      </c>
      <c r="D249" s="170" t="s">
        <v>1876</v>
      </c>
      <c r="E249" s="170" t="s">
        <v>2191</v>
      </c>
      <c r="F249" s="171"/>
      <c r="G249" s="172" t="s">
        <v>257</v>
      </c>
      <c r="H249" s="172" t="s">
        <v>257</v>
      </c>
      <c r="I249" s="172" t="s">
        <v>257</v>
      </c>
      <c r="J249" s="173" t="s">
        <v>257</v>
      </c>
      <c r="K249" s="173" t="s">
        <v>20</v>
      </c>
      <c r="L249" s="173" t="s">
        <v>257</v>
      </c>
      <c r="M249" s="173" t="s">
        <v>259</v>
      </c>
      <c r="N249" s="173" t="s">
        <v>257</v>
      </c>
    </row>
    <row r="250" spans="1:14" ht="15.75" x14ac:dyDescent="0.25">
      <c r="A250" s="168">
        <v>243</v>
      </c>
      <c r="B250" s="169" t="s">
        <v>2264</v>
      </c>
      <c r="C250" s="170" t="s">
        <v>2265</v>
      </c>
      <c r="D250" s="170" t="s">
        <v>1876</v>
      </c>
      <c r="E250" s="170" t="s">
        <v>2191</v>
      </c>
      <c r="F250" s="171"/>
      <c r="G250" s="172" t="s">
        <v>257</v>
      </c>
      <c r="H250" s="172" t="s">
        <v>257</v>
      </c>
      <c r="I250" s="172" t="s">
        <v>257</v>
      </c>
      <c r="J250" s="173" t="s">
        <v>257</v>
      </c>
      <c r="K250" s="173" t="s">
        <v>20</v>
      </c>
      <c r="L250" s="173" t="s">
        <v>257</v>
      </c>
      <c r="M250" s="173" t="s">
        <v>259</v>
      </c>
      <c r="N250" s="173" t="s">
        <v>257</v>
      </c>
    </row>
    <row r="251" spans="1:14" ht="15.75" x14ac:dyDescent="0.25">
      <c r="A251" s="168">
        <v>244</v>
      </c>
      <c r="B251" s="169" t="s">
        <v>2266</v>
      </c>
      <c r="C251" s="170" t="s">
        <v>2267</v>
      </c>
      <c r="D251" s="170" t="s">
        <v>1876</v>
      </c>
      <c r="E251" s="170" t="s">
        <v>2191</v>
      </c>
      <c r="F251" s="171"/>
      <c r="G251" s="172" t="s">
        <v>257</v>
      </c>
      <c r="H251" s="172" t="s">
        <v>257</v>
      </c>
      <c r="I251" s="172" t="s">
        <v>257</v>
      </c>
      <c r="J251" s="173" t="s">
        <v>257</v>
      </c>
      <c r="K251" s="173" t="s">
        <v>20</v>
      </c>
      <c r="L251" s="173" t="s">
        <v>257</v>
      </c>
      <c r="M251" s="173" t="s">
        <v>259</v>
      </c>
      <c r="N251" s="173" t="s">
        <v>257</v>
      </c>
    </row>
    <row r="252" spans="1:14" ht="15.75" x14ac:dyDescent="0.25">
      <c r="A252" s="168">
        <v>245</v>
      </c>
      <c r="B252" s="169" t="s">
        <v>2268</v>
      </c>
      <c r="C252" s="170" t="s">
        <v>2269</v>
      </c>
      <c r="D252" s="170" t="s">
        <v>1876</v>
      </c>
      <c r="E252" s="170" t="s">
        <v>2191</v>
      </c>
      <c r="F252" s="171"/>
      <c r="G252" s="172" t="s">
        <v>257</v>
      </c>
      <c r="H252" s="172" t="s">
        <v>257</v>
      </c>
      <c r="I252" s="172" t="s">
        <v>257</v>
      </c>
      <c r="J252" s="173" t="s">
        <v>257</v>
      </c>
      <c r="K252" s="173" t="s">
        <v>20</v>
      </c>
      <c r="L252" s="173" t="s">
        <v>257</v>
      </c>
      <c r="M252" s="173" t="s">
        <v>259</v>
      </c>
      <c r="N252" s="173" t="s">
        <v>257</v>
      </c>
    </row>
    <row r="253" spans="1:14" ht="15.75" x14ac:dyDescent="0.25">
      <c r="A253" s="168">
        <v>246</v>
      </c>
      <c r="B253" s="169" t="s">
        <v>1927</v>
      </c>
      <c r="C253" s="170" t="s">
        <v>2270</v>
      </c>
      <c r="D253" s="170" t="s">
        <v>1876</v>
      </c>
      <c r="E253" s="170" t="s">
        <v>2191</v>
      </c>
      <c r="F253" s="171"/>
      <c r="G253" s="172" t="s">
        <v>257</v>
      </c>
      <c r="H253" s="172" t="s">
        <v>257</v>
      </c>
      <c r="I253" s="172" t="s">
        <v>257</v>
      </c>
      <c r="J253" s="173" t="s">
        <v>257</v>
      </c>
      <c r="K253" s="173" t="s">
        <v>20</v>
      </c>
      <c r="L253" s="173" t="s">
        <v>257</v>
      </c>
      <c r="M253" s="173" t="s">
        <v>259</v>
      </c>
      <c r="N253" s="173" t="s">
        <v>257</v>
      </c>
    </row>
    <row r="254" spans="1:14" ht="15.75" x14ac:dyDescent="0.25">
      <c r="A254" s="168">
        <v>247</v>
      </c>
      <c r="B254" s="169" t="s">
        <v>1037</v>
      </c>
      <c r="C254" s="170" t="s">
        <v>2271</v>
      </c>
      <c r="D254" s="170" t="s">
        <v>1876</v>
      </c>
      <c r="E254" s="170" t="s">
        <v>2191</v>
      </c>
      <c r="F254" s="171"/>
      <c r="G254" s="172" t="s">
        <v>257</v>
      </c>
      <c r="H254" s="172" t="s">
        <v>257</v>
      </c>
      <c r="I254" s="172" t="s">
        <v>257</v>
      </c>
      <c r="J254" s="173" t="s">
        <v>257</v>
      </c>
      <c r="K254" s="173" t="s">
        <v>20</v>
      </c>
      <c r="L254" s="173" t="s">
        <v>257</v>
      </c>
      <c r="M254" s="173" t="s">
        <v>259</v>
      </c>
      <c r="N254" s="173" t="s">
        <v>257</v>
      </c>
    </row>
    <row r="255" spans="1:14" ht="15.75" x14ac:dyDescent="0.25">
      <c r="A255" s="168">
        <v>248</v>
      </c>
      <c r="B255" s="169" t="s">
        <v>2272</v>
      </c>
      <c r="C255" s="170" t="s">
        <v>2273</v>
      </c>
      <c r="D255" s="170" t="s">
        <v>1876</v>
      </c>
      <c r="E255" s="170" t="s">
        <v>2191</v>
      </c>
      <c r="F255" s="171"/>
      <c r="G255" s="172" t="s">
        <v>257</v>
      </c>
      <c r="H255" s="172" t="s">
        <v>257</v>
      </c>
      <c r="I255" s="172" t="s">
        <v>257</v>
      </c>
      <c r="J255" s="173" t="s">
        <v>257</v>
      </c>
      <c r="K255" s="173" t="s">
        <v>20</v>
      </c>
      <c r="L255" s="173" t="s">
        <v>257</v>
      </c>
      <c r="M255" s="173" t="s">
        <v>259</v>
      </c>
      <c r="N255" s="173" t="s">
        <v>257</v>
      </c>
    </row>
    <row r="256" spans="1:14" ht="15.75" x14ac:dyDescent="0.25">
      <c r="A256" s="168">
        <v>249</v>
      </c>
      <c r="B256" s="169" t="s">
        <v>324</v>
      </c>
      <c r="C256" s="170" t="s">
        <v>2274</v>
      </c>
      <c r="D256" s="170" t="s">
        <v>1876</v>
      </c>
      <c r="E256" s="170" t="s">
        <v>2191</v>
      </c>
      <c r="F256" s="171"/>
      <c r="G256" s="172" t="s">
        <v>257</v>
      </c>
      <c r="H256" s="172" t="s">
        <v>257</v>
      </c>
      <c r="I256" s="172" t="s">
        <v>257</v>
      </c>
      <c r="J256" s="173" t="s">
        <v>257</v>
      </c>
      <c r="K256" s="173" t="s">
        <v>20</v>
      </c>
      <c r="L256" s="173" t="s">
        <v>257</v>
      </c>
      <c r="M256" s="173" t="s">
        <v>259</v>
      </c>
      <c r="N256" s="173" t="s">
        <v>257</v>
      </c>
    </row>
    <row r="257" spans="1:14" ht="15.75" x14ac:dyDescent="0.25">
      <c r="A257" s="168">
        <v>250</v>
      </c>
      <c r="B257" s="169" t="s">
        <v>2275</v>
      </c>
      <c r="C257" s="170" t="s">
        <v>2276</v>
      </c>
      <c r="D257" s="170" t="s">
        <v>1876</v>
      </c>
      <c r="E257" s="170" t="s">
        <v>2191</v>
      </c>
      <c r="F257" s="171"/>
      <c r="G257" s="172" t="s">
        <v>257</v>
      </c>
      <c r="H257" s="172" t="s">
        <v>257</v>
      </c>
      <c r="I257" s="172" t="s">
        <v>257</v>
      </c>
      <c r="J257" s="173" t="s">
        <v>257</v>
      </c>
      <c r="K257" s="173" t="s">
        <v>20</v>
      </c>
      <c r="L257" s="173" t="s">
        <v>257</v>
      </c>
      <c r="M257" s="173" t="s">
        <v>259</v>
      </c>
      <c r="N257" s="173" t="s">
        <v>257</v>
      </c>
    </row>
    <row r="259" spans="1:14" x14ac:dyDescent="0.25">
      <c r="K259" s="338" t="s">
        <v>2277</v>
      </c>
      <c r="L259" s="338"/>
      <c r="M259" s="338"/>
      <c r="N259" s="116"/>
    </row>
    <row r="260" spans="1:14" x14ac:dyDescent="0.25">
      <c r="C260" s="176" t="s">
        <v>581</v>
      </c>
      <c r="K260" t="s">
        <v>240</v>
      </c>
      <c r="N260" s="116"/>
    </row>
    <row r="261" spans="1:14" x14ac:dyDescent="0.25">
      <c r="C261" s="339" t="s">
        <v>2278</v>
      </c>
      <c r="D261" s="339"/>
      <c r="E261" s="339"/>
    </row>
    <row r="262" spans="1:14" x14ac:dyDescent="0.25">
      <c r="C262" s="176"/>
      <c r="D262" s="176"/>
      <c r="E262" s="176"/>
    </row>
    <row r="263" spans="1:14" x14ac:dyDescent="0.25">
      <c r="C263" s="176"/>
      <c r="D263" s="176"/>
      <c r="E263" s="176"/>
    </row>
    <row r="264" spans="1:14" x14ac:dyDescent="0.25">
      <c r="C264" s="176"/>
      <c r="D264" s="176"/>
      <c r="E264" s="176"/>
    </row>
    <row r="265" spans="1:14" x14ac:dyDescent="0.25">
      <c r="C265" s="177" t="s">
        <v>2279</v>
      </c>
      <c r="D265" s="177"/>
      <c r="E265" s="177"/>
      <c r="K265" s="178" t="s">
        <v>179</v>
      </c>
    </row>
  </sheetData>
  <mergeCells count="13">
    <mergeCell ref="N6:N7"/>
    <mergeCell ref="K259:M259"/>
    <mergeCell ref="C261:E261"/>
    <mergeCell ref="A1:N2"/>
    <mergeCell ref="A3:M3"/>
    <mergeCell ref="A6:A7"/>
    <mergeCell ref="B6:B7"/>
    <mergeCell ref="C6:C7"/>
    <mergeCell ref="D6:E6"/>
    <mergeCell ref="F6:F7"/>
    <mergeCell ref="G6:I6"/>
    <mergeCell ref="J6:L6"/>
    <mergeCell ref="M6:M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topLeftCell="A143" workbookViewId="0">
      <selection activeCell="K155" sqref="K155"/>
    </sheetView>
  </sheetViews>
  <sheetFormatPr defaultRowHeight="15" x14ac:dyDescent="0.25"/>
  <cols>
    <col min="1" max="1" width="5" customWidth="1"/>
    <col min="2" max="2" width="30.42578125" bestFit="1" customWidth="1"/>
    <col min="3" max="3" width="17.28515625" bestFit="1" customWidth="1"/>
    <col min="4" max="4" width="11.7109375" bestFit="1" customWidth="1"/>
    <col min="13" max="13" width="11.5703125" bestFit="1" customWidth="1"/>
  </cols>
  <sheetData>
    <row r="1" spans="1:15" x14ac:dyDescent="0.25">
      <c r="A1" s="342" t="s">
        <v>0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2" spans="1:15" x14ac:dyDescent="0.25">
      <c r="A2" s="342" t="s">
        <v>2280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</row>
    <row r="3" spans="1:15" x14ac:dyDescent="0.25">
      <c r="A3" s="342" t="s">
        <v>2281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</row>
    <row r="4" spans="1:15" x14ac:dyDescent="0.25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</row>
    <row r="5" spans="1:15" x14ac:dyDescent="0.25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</row>
    <row r="6" spans="1:15" x14ac:dyDescent="0.25">
      <c r="A6" s="343" t="s">
        <v>2</v>
      </c>
      <c r="B6" s="343" t="s">
        <v>3</v>
      </c>
      <c r="C6" s="343" t="s">
        <v>2282</v>
      </c>
      <c r="D6" s="343" t="s">
        <v>5</v>
      </c>
      <c r="E6" s="343" t="s">
        <v>6</v>
      </c>
      <c r="F6" s="343" t="s">
        <v>588</v>
      </c>
      <c r="G6" s="343"/>
      <c r="H6" s="343"/>
      <c r="I6" s="344" t="s">
        <v>589</v>
      </c>
      <c r="J6" s="344"/>
      <c r="K6" s="344"/>
      <c r="L6" s="341" t="s">
        <v>9</v>
      </c>
      <c r="M6" s="341" t="s">
        <v>10</v>
      </c>
    </row>
    <row r="7" spans="1:15" ht="51" x14ac:dyDescent="0.25">
      <c r="A7" s="343"/>
      <c r="B7" s="343"/>
      <c r="C7" s="343"/>
      <c r="D7" s="343"/>
      <c r="E7" s="343"/>
      <c r="F7" s="180" t="s">
        <v>11</v>
      </c>
      <c r="G7" s="180" t="s">
        <v>12</v>
      </c>
      <c r="H7" s="180" t="s">
        <v>13</v>
      </c>
      <c r="I7" s="180" t="s">
        <v>14</v>
      </c>
      <c r="J7" s="180" t="s">
        <v>15</v>
      </c>
      <c r="K7" s="180" t="s">
        <v>16</v>
      </c>
      <c r="L7" s="341"/>
      <c r="M7" s="341"/>
      <c r="O7">
        <f>SUM(O11:O215)</f>
        <v>171</v>
      </c>
    </row>
    <row r="8" spans="1:15" x14ac:dyDescent="0.25">
      <c r="A8" s="181">
        <v>1</v>
      </c>
      <c r="B8" s="182" t="s">
        <v>2283</v>
      </c>
      <c r="C8" s="183" t="s">
        <v>2284</v>
      </c>
      <c r="D8" s="182" t="s">
        <v>944</v>
      </c>
      <c r="E8" s="184" t="s">
        <v>2285</v>
      </c>
      <c r="F8" s="184" t="s">
        <v>2285</v>
      </c>
      <c r="G8" s="184" t="s">
        <v>2285</v>
      </c>
      <c r="H8" s="184" t="s">
        <v>2285</v>
      </c>
      <c r="I8" s="184" t="s">
        <v>25</v>
      </c>
      <c r="J8" s="184" t="s">
        <v>2285</v>
      </c>
      <c r="K8" s="184" t="s">
        <v>2285</v>
      </c>
      <c r="L8" s="184" t="s">
        <v>2285</v>
      </c>
      <c r="M8" s="185"/>
    </row>
    <row r="9" spans="1:15" x14ac:dyDescent="0.25">
      <c r="A9" s="181">
        <v>2</v>
      </c>
      <c r="B9" s="182" t="s">
        <v>1602</v>
      </c>
      <c r="C9" s="183" t="s">
        <v>2286</v>
      </c>
      <c r="D9" s="182" t="s">
        <v>944</v>
      </c>
      <c r="E9" s="184" t="s">
        <v>2285</v>
      </c>
      <c r="F9" s="184" t="s">
        <v>2285</v>
      </c>
      <c r="G9" s="184" t="s">
        <v>2285</v>
      </c>
      <c r="H9" s="184" t="s">
        <v>2285</v>
      </c>
      <c r="I9" s="184" t="s">
        <v>25</v>
      </c>
      <c r="J9" s="184" t="s">
        <v>2285</v>
      </c>
      <c r="K9" s="184" t="s">
        <v>2285</v>
      </c>
      <c r="L9" s="184" t="s">
        <v>2285</v>
      </c>
      <c r="M9" s="185"/>
    </row>
    <row r="10" spans="1:15" x14ac:dyDescent="0.25">
      <c r="A10" s="181">
        <v>3</v>
      </c>
      <c r="B10" s="182" t="s">
        <v>1880</v>
      </c>
      <c r="C10" s="183" t="s">
        <v>2287</v>
      </c>
      <c r="D10" s="182" t="s">
        <v>944</v>
      </c>
      <c r="E10" s="184" t="s">
        <v>2285</v>
      </c>
      <c r="F10" s="184" t="s">
        <v>2285</v>
      </c>
      <c r="G10" s="184" t="s">
        <v>2285</v>
      </c>
      <c r="H10" s="184" t="s">
        <v>2285</v>
      </c>
      <c r="I10" s="184" t="s">
        <v>25</v>
      </c>
      <c r="J10" s="184" t="s">
        <v>2285</v>
      </c>
      <c r="K10" s="184" t="s">
        <v>2285</v>
      </c>
      <c r="L10" s="184" t="s">
        <v>2285</v>
      </c>
      <c r="M10" s="185"/>
    </row>
    <row r="11" spans="1:15" x14ac:dyDescent="0.25">
      <c r="A11" s="181">
        <v>4</v>
      </c>
      <c r="B11" s="182" t="s">
        <v>2288</v>
      </c>
      <c r="C11" s="183" t="s">
        <v>2289</v>
      </c>
      <c r="D11" s="182" t="s">
        <v>944</v>
      </c>
      <c r="E11" s="184" t="s">
        <v>2285</v>
      </c>
      <c r="F11" s="184" t="s">
        <v>2285</v>
      </c>
      <c r="G11" s="184" t="s">
        <v>2285</v>
      </c>
      <c r="H11" s="184" t="s">
        <v>2285</v>
      </c>
      <c r="I11" s="184" t="s">
        <v>25</v>
      </c>
      <c r="J11" s="184" t="s">
        <v>2285</v>
      </c>
      <c r="K11" s="184" t="s">
        <v>2285</v>
      </c>
      <c r="L11" s="184" t="s">
        <v>2285</v>
      </c>
      <c r="M11" s="185"/>
    </row>
    <row r="12" spans="1:15" x14ac:dyDescent="0.25">
      <c r="A12" s="181">
        <v>5</v>
      </c>
      <c r="B12" s="182" t="s">
        <v>577</v>
      </c>
      <c r="C12" s="183" t="s">
        <v>2290</v>
      </c>
      <c r="D12" s="182" t="s">
        <v>944</v>
      </c>
      <c r="E12" s="184" t="s">
        <v>2285</v>
      </c>
      <c r="F12" s="184" t="s">
        <v>2285</v>
      </c>
      <c r="G12" s="184" t="s">
        <v>2285</v>
      </c>
      <c r="H12" s="184" t="s">
        <v>2285</v>
      </c>
      <c r="I12" s="184" t="s">
        <v>25</v>
      </c>
      <c r="J12" s="184" t="s">
        <v>2285</v>
      </c>
      <c r="K12" s="184" t="s">
        <v>2285</v>
      </c>
      <c r="L12" s="184" t="s">
        <v>2285</v>
      </c>
      <c r="M12" s="185"/>
    </row>
    <row r="13" spans="1:15" x14ac:dyDescent="0.25">
      <c r="A13" s="181">
        <v>6</v>
      </c>
      <c r="B13" s="182" t="s">
        <v>2291</v>
      </c>
      <c r="C13" s="183" t="s">
        <v>2292</v>
      </c>
      <c r="D13" s="182" t="s">
        <v>944</v>
      </c>
      <c r="E13" s="184" t="s">
        <v>2285</v>
      </c>
      <c r="F13" s="184" t="s">
        <v>2285</v>
      </c>
      <c r="G13" s="184" t="s">
        <v>2285</v>
      </c>
      <c r="H13" s="184" t="s">
        <v>2285</v>
      </c>
      <c r="I13" s="184" t="s">
        <v>25</v>
      </c>
      <c r="J13" s="184" t="s">
        <v>2285</v>
      </c>
      <c r="K13" s="184" t="s">
        <v>2285</v>
      </c>
      <c r="L13" s="184" t="s">
        <v>2285</v>
      </c>
      <c r="M13" s="185"/>
      <c r="O13">
        <v>13</v>
      </c>
    </row>
    <row r="14" spans="1:15" x14ac:dyDescent="0.25">
      <c r="A14" s="181">
        <v>7</v>
      </c>
      <c r="B14" s="186" t="s">
        <v>2293</v>
      </c>
      <c r="C14" s="186" t="s">
        <v>2294</v>
      </c>
      <c r="D14" s="187" t="s">
        <v>944</v>
      </c>
      <c r="E14" s="184" t="s">
        <v>2285</v>
      </c>
      <c r="F14" s="184" t="s">
        <v>2285</v>
      </c>
      <c r="G14" s="184" t="s">
        <v>2285</v>
      </c>
      <c r="H14" s="184" t="s">
        <v>2285</v>
      </c>
      <c r="I14" s="184" t="s">
        <v>25</v>
      </c>
      <c r="J14" s="184" t="s">
        <v>2285</v>
      </c>
      <c r="K14" s="184" t="s">
        <v>2285</v>
      </c>
      <c r="L14" s="184" t="s">
        <v>2285</v>
      </c>
      <c r="M14" s="185"/>
    </row>
    <row r="15" spans="1:15" x14ac:dyDescent="0.25">
      <c r="A15" s="181">
        <v>8</v>
      </c>
      <c r="B15" s="183" t="s">
        <v>2295</v>
      </c>
      <c r="C15" s="183" t="s">
        <v>2296</v>
      </c>
      <c r="D15" s="187" t="s">
        <v>944</v>
      </c>
      <c r="E15" s="184" t="s">
        <v>2285</v>
      </c>
      <c r="F15" s="184" t="s">
        <v>2285</v>
      </c>
      <c r="G15" s="184" t="s">
        <v>2285</v>
      </c>
      <c r="H15" s="184" t="s">
        <v>2285</v>
      </c>
      <c r="I15" s="184" t="s">
        <v>25</v>
      </c>
      <c r="J15" s="184" t="s">
        <v>2285</v>
      </c>
      <c r="K15" s="184" t="s">
        <v>2285</v>
      </c>
      <c r="L15" s="184" t="s">
        <v>2285</v>
      </c>
      <c r="M15" s="185"/>
    </row>
    <row r="16" spans="1:15" x14ac:dyDescent="0.25">
      <c r="A16" s="181">
        <v>9</v>
      </c>
      <c r="B16" s="183" t="s">
        <v>2297</v>
      </c>
      <c r="C16" s="183" t="s">
        <v>2298</v>
      </c>
      <c r="D16" s="182" t="s">
        <v>944</v>
      </c>
      <c r="E16" s="184" t="s">
        <v>2285</v>
      </c>
      <c r="F16" s="184" t="s">
        <v>2285</v>
      </c>
      <c r="G16" s="184" t="s">
        <v>2285</v>
      </c>
      <c r="H16" s="184" t="s">
        <v>2285</v>
      </c>
      <c r="I16" s="184" t="s">
        <v>25</v>
      </c>
      <c r="J16" s="184" t="s">
        <v>2285</v>
      </c>
      <c r="K16" s="184" t="s">
        <v>2285</v>
      </c>
      <c r="L16" s="184" t="s">
        <v>2285</v>
      </c>
      <c r="M16" s="185"/>
    </row>
    <row r="17" spans="1:15" x14ac:dyDescent="0.25">
      <c r="A17" s="181">
        <v>10</v>
      </c>
      <c r="B17" s="183" t="s">
        <v>2299</v>
      </c>
      <c r="C17" s="183" t="s">
        <v>2300</v>
      </c>
      <c r="D17" s="182" t="s">
        <v>944</v>
      </c>
      <c r="E17" s="184" t="s">
        <v>2285</v>
      </c>
      <c r="F17" s="184" t="s">
        <v>2285</v>
      </c>
      <c r="G17" s="184" t="s">
        <v>2285</v>
      </c>
      <c r="H17" s="184" t="s">
        <v>2285</v>
      </c>
      <c r="I17" s="184" t="s">
        <v>25</v>
      </c>
      <c r="J17" s="184" t="s">
        <v>2285</v>
      </c>
      <c r="K17" s="184" t="s">
        <v>2285</v>
      </c>
      <c r="L17" s="184" t="s">
        <v>2285</v>
      </c>
      <c r="M17" s="185"/>
    </row>
    <row r="18" spans="1:15" x14ac:dyDescent="0.25">
      <c r="A18" s="181">
        <v>11</v>
      </c>
      <c r="B18" s="183" t="s">
        <v>2301</v>
      </c>
      <c r="C18" s="183" t="s">
        <v>2302</v>
      </c>
      <c r="D18" s="182" t="s">
        <v>944</v>
      </c>
      <c r="E18" s="184" t="s">
        <v>2285</v>
      </c>
      <c r="F18" s="184" t="s">
        <v>2285</v>
      </c>
      <c r="G18" s="184" t="s">
        <v>2285</v>
      </c>
      <c r="H18" s="184" t="s">
        <v>2285</v>
      </c>
      <c r="I18" s="184" t="s">
        <v>25</v>
      </c>
      <c r="J18" s="184" t="s">
        <v>2285</v>
      </c>
      <c r="K18" s="184" t="s">
        <v>2285</v>
      </c>
      <c r="L18" s="184" t="s">
        <v>2285</v>
      </c>
      <c r="M18" s="185"/>
    </row>
    <row r="19" spans="1:15" x14ac:dyDescent="0.25">
      <c r="A19" s="181">
        <v>12</v>
      </c>
      <c r="B19" s="183" t="s">
        <v>2303</v>
      </c>
      <c r="C19" s="183" t="s">
        <v>2304</v>
      </c>
      <c r="D19" s="182" t="s">
        <v>944</v>
      </c>
      <c r="E19" s="184" t="s">
        <v>2285</v>
      </c>
      <c r="F19" s="184" t="s">
        <v>2285</v>
      </c>
      <c r="G19" s="184" t="s">
        <v>2285</v>
      </c>
      <c r="H19" s="184" t="s">
        <v>2285</v>
      </c>
      <c r="I19" s="184" t="s">
        <v>25</v>
      </c>
      <c r="J19" s="184" t="s">
        <v>2285</v>
      </c>
      <c r="K19" s="184" t="s">
        <v>2285</v>
      </c>
      <c r="L19" s="184" t="s">
        <v>2285</v>
      </c>
      <c r="M19" s="185"/>
    </row>
    <row r="20" spans="1:15" x14ac:dyDescent="0.25">
      <c r="A20" s="181">
        <v>13</v>
      </c>
      <c r="B20" s="188" t="s">
        <v>2305</v>
      </c>
      <c r="C20" s="186" t="s">
        <v>2306</v>
      </c>
      <c r="D20" s="182" t="s">
        <v>944</v>
      </c>
      <c r="E20" s="184" t="s">
        <v>2285</v>
      </c>
      <c r="F20" s="184" t="s">
        <v>2285</v>
      </c>
      <c r="G20" s="184" t="s">
        <v>2285</v>
      </c>
      <c r="H20" s="184" t="s">
        <v>2285</v>
      </c>
      <c r="I20" s="184" t="s">
        <v>25</v>
      </c>
      <c r="J20" s="184" t="s">
        <v>2285</v>
      </c>
      <c r="K20" s="184" t="s">
        <v>2285</v>
      </c>
      <c r="L20" s="184" t="s">
        <v>2285</v>
      </c>
      <c r="M20" s="185"/>
    </row>
    <row r="21" spans="1:15" x14ac:dyDescent="0.25">
      <c r="A21" s="181">
        <v>14</v>
      </c>
      <c r="B21" s="189" t="s">
        <v>2307</v>
      </c>
      <c r="C21" s="190" t="s">
        <v>2308</v>
      </c>
      <c r="D21" s="191" t="s">
        <v>2309</v>
      </c>
      <c r="E21" s="184" t="s">
        <v>2285</v>
      </c>
      <c r="F21" s="184" t="s">
        <v>2285</v>
      </c>
      <c r="G21" s="184" t="s">
        <v>2285</v>
      </c>
      <c r="H21" s="184" t="s">
        <v>2285</v>
      </c>
      <c r="I21" s="184" t="s">
        <v>25</v>
      </c>
      <c r="J21" s="184" t="s">
        <v>2285</v>
      </c>
      <c r="K21" s="184" t="s">
        <v>2285</v>
      </c>
      <c r="L21" s="184" t="s">
        <v>2285</v>
      </c>
      <c r="M21" s="185"/>
    </row>
    <row r="22" spans="1:15" x14ac:dyDescent="0.25">
      <c r="A22" s="181">
        <v>15</v>
      </c>
      <c r="B22" s="189" t="s">
        <v>2310</v>
      </c>
      <c r="C22" s="190" t="s">
        <v>2311</v>
      </c>
      <c r="D22" s="191" t="s">
        <v>2309</v>
      </c>
      <c r="E22" s="184" t="s">
        <v>2285</v>
      </c>
      <c r="F22" s="184" t="s">
        <v>2285</v>
      </c>
      <c r="G22" s="184" t="s">
        <v>2285</v>
      </c>
      <c r="H22" s="184" t="s">
        <v>2285</v>
      </c>
      <c r="I22" s="184" t="s">
        <v>25</v>
      </c>
      <c r="J22" s="184" t="s">
        <v>2285</v>
      </c>
      <c r="K22" s="184" t="s">
        <v>2285</v>
      </c>
      <c r="L22" s="184" t="s">
        <v>2285</v>
      </c>
      <c r="M22" s="185"/>
    </row>
    <row r="23" spans="1:15" x14ac:dyDescent="0.25">
      <c r="A23" s="181">
        <v>16</v>
      </c>
      <c r="B23" s="189" t="s">
        <v>2312</v>
      </c>
      <c r="C23" s="190" t="s">
        <v>2313</v>
      </c>
      <c r="D23" s="191" t="s">
        <v>2309</v>
      </c>
      <c r="E23" s="184" t="s">
        <v>2285</v>
      </c>
      <c r="F23" s="184" t="s">
        <v>2285</v>
      </c>
      <c r="G23" s="184" t="s">
        <v>2285</v>
      </c>
      <c r="H23" s="184" t="s">
        <v>2285</v>
      </c>
      <c r="I23" s="184" t="s">
        <v>25</v>
      </c>
      <c r="J23" s="184" t="s">
        <v>2285</v>
      </c>
      <c r="K23" s="184" t="s">
        <v>2285</v>
      </c>
      <c r="L23" s="184" t="s">
        <v>2285</v>
      </c>
      <c r="M23" s="185"/>
    </row>
    <row r="24" spans="1:15" x14ac:dyDescent="0.25">
      <c r="A24" s="181">
        <v>17</v>
      </c>
      <c r="B24" s="189" t="s">
        <v>2255</v>
      </c>
      <c r="C24" s="190" t="s">
        <v>2314</v>
      </c>
      <c r="D24" s="191" t="s">
        <v>2309</v>
      </c>
      <c r="E24" s="184" t="s">
        <v>2285</v>
      </c>
      <c r="F24" s="184" t="s">
        <v>2285</v>
      </c>
      <c r="G24" s="184" t="s">
        <v>2285</v>
      </c>
      <c r="H24" s="184" t="s">
        <v>2285</v>
      </c>
      <c r="I24" s="184" t="s">
        <v>25</v>
      </c>
      <c r="J24" s="184" t="s">
        <v>2285</v>
      </c>
      <c r="K24" s="184" t="s">
        <v>2285</v>
      </c>
      <c r="L24" s="184" t="s">
        <v>2285</v>
      </c>
      <c r="M24" s="185"/>
    </row>
    <row r="25" spans="1:15" x14ac:dyDescent="0.25">
      <c r="A25" s="181">
        <v>18</v>
      </c>
      <c r="B25" s="189" t="s">
        <v>2315</v>
      </c>
      <c r="C25" s="190" t="s">
        <v>2316</v>
      </c>
      <c r="D25" s="191" t="s">
        <v>2309</v>
      </c>
      <c r="E25" s="184" t="s">
        <v>2285</v>
      </c>
      <c r="F25" s="184" t="s">
        <v>2285</v>
      </c>
      <c r="G25" s="184" t="s">
        <v>2285</v>
      </c>
      <c r="H25" s="184" t="s">
        <v>2285</v>
      </c>
      <c r="I25" s="184" t="s">
        <v>25</v>
      </c>
      <c r="J25" s="184" t="s">
        <v>2285</v>
      </c>
      <c r="K25" s="184" t="s">
        <v>2285</v>
      </c>
      <c r="L25" s="184" t="s">
        <v>2285</v>
      </c>
      <c r="M25" s="185"/>
      <c r="O25">
        <v>14</v>
      </c>
    </row>
    <row r="26" spans="1:15" x14ac:dyDescent="0.25">
      <c r="A26" s="181">
        <v>19</v>
      </c>
      <c r="B26" s="189" t="s">
        <v>2317</v>
      </c>
      <c r="C26" s="190" t="s">
        <v>2318</v>
      </c>
      <c r="D26" s="191" t="s">
        <v>2309</v>
      </c>
      <c r="E26" s="184" t="s">
        <v>2285</v>
      </c>
      <c r="F26" s="184" t="s">
        <v>2285</v>
      </c>
      <c r="G26" s="184" t="s">
        <v>2285</v>
      </c>
      <c r="H26" s="184" t="s">
        <v>2285</v>
      </c>
      <c r="I26" s="184" t="s">
        <v>25</v>
      </c>
      <c r="J26" s="184" t="s">
        <v>2285</v>
      </c>
      <c r="K26" s="184" t="s">
        <v>2285</v>
      </c>
      <c r="L26" s="184" t="s">
        <v>2285</v>
      </c>
      <c r="M26" s="185"/>
    </row>
    <row r="27" spans="1:15" x14ac:dyDescent="0.25">
      <c r="A27" s="181">
        <v>20</v>
      </c>
      <c r="B27" s="192" t="s">
        <v>2319</v>
      </c>
      <c r="C27" s="193" t="s">
        <v>2320</v>
      </c>
      <c r="D27" s="192" t="s">
        <v>2309</v>
      </c>
      <c r="E27" s="184" t="s">
        <v>2285</v>
      </c>
      <c r="F27" s="184" t="s">
        <v>2285</v>
      </c>
      <c r="G27" s="184" t="s">
        <v>2285</v>
      </c>
      <c r="H27" s="184" t="s">
        <v>2285</v>
      </c>
      <c r="I27" s="184" t="s">
        <v>25</v>
      </c>
      <c r="J27" s="184" t="s">
        <v>2285</v>
      </c>
      <c r="K27" s="184" t="s">
        <v>2285</v>
      </c>
      <c r="L27" s="184" t="s">
        <v>2285</v>
      </c>
      <c r="M27" s="185"/>
    </row>
    <row r="28" spans="1:15" x14ac:dyDescent="0.25">
      <c r="A28" s="181">
        <v>21</v>
      </c>
      <c r="B28" s="189" t="s">
        <v>2321</v>
      </c>
      <c r="C28" s="190" t="s">
        <v>2322</v>
      </c>
      <c r="D28" s="191" t="s">
        <v>2309</v>
      </c>
      <c r="E28" s="184" t="s">
        <v>2285</v>
      </c>
      <c r="F28" s="184" t="s">
        <v>2285</v>
      </c>
      <c r="G28" s="184" t="s">
        <v>2285</v>
      </c>
      <c r="H28" s="184" t="s">
        <v>2285</v>
      </c>
      <c r="I28" s="184" t="s">
        <v>25</v>
      </c>
      <c r="J28" s="184" t="s">
        <v>2285</v>
      </c>
      <c r="K28" s="184" t="s">
        <v>2285</v>
      </c>
      <c r="L28" s="184" t="s">
        <v>2285</v>
      </c>
      <c r="M28" s="185"/>
    </row>
    <row r="29" spans="1:15" x14ac:dyDescent="0.25">
      <c r="A29" s="181">
        <v>22</v>
      </c>
      <c r="B29" s="189" t="s">
        <v>85</v>
      </c>
      <c r="C29" s="190" t="s">
        <v>2323</v>
      </c>
      <c r="D29" s="191" t="s">
        <v>2309</v>
      </c>
      <c r="E29" s="184" t="s">
        <v>2285</v>
      </c>
      <c r="F29" s="184" t="s">
        <v>2285</v>
      </c>
      <c r="G29" s="184" t="s">
        <v>2285</v>
      </c>
      <c r="H29" s="184" t="s">
        <v>2285</v>
      </c>
      <c r="I29" s="184" t="s">
        <v>25</v>
      </c>
      <c r="J29" s="184" t="s">
        <v>2285</v>
      </c>
      <c r="K29" s="184" t="s">
        <v>2285</v>
      </c>
      <c r="L29" s="184" t="s">
        <v>2285</v>
      </c>
      <c r="M29" s="185"/>
    </row>
    <row r="30" spans="1:15" x14ac:dyDescent="0.25">
      <c r="A30" s="181">
        <v>23</v>
      </c>
      <c r="B30" s="189" t="s">
        <v>2324</v>
      </c>
      <c r="C30" s="190" t="s">
        <v>2325</v>
      </c>
      <c r="D30" s="191" t="s">
        <v>2309</v>
      </c>
      <c r="E30" s="184" t="s">
        <v>2285</v>
      </c>
      <c r="F30" s="184" t="s">
        <v>2285</v>
      </c>
      <c r="G30" s="184" t="s">
        <v>2285</v>
      </c>
      <c r="H30" s="184" t="s">
        <v>2285</v>
      </c>
      <c r="I30" s="184" t="s">
        <v>25</v>
      </c>
      <c r="J30" s="184" t="s">
        <v>2285</v>
      </c>
      <c r="K30" s="184" t="s">
        <v>2285</v>
      </c>
      <c r="L30" s="184" t="s">
        <v>2285</v>
      </c>
      <c r="M30" s="185"/>
    </row>
    <row r="31" spans="1:15" x14ac:dyDescent="0.25">
      <c r="A31" s="181">
        <v>24</v>
      </c>
      <c r="B31" s="189" t="s">
        <v>2326</v>
      </c>
      <c r="C31" s="190" t="s">
        <v>2327</v>
      </c>
      <c r="D31" s="191" t="s">
        <v>2309</v>
      </c>
      <c r="E31" s="184" t="s">
        <v>2285</v>
      </c>
      <c r="F31" s="184" t="s">
        <v>2285</v>
      </c>
      <c r="G31" s="184" t="s">
        <v>2285</v>
      </c>
      <c r="H31" s="184" t="s">
        <v>2285</v>
      </c>
      <c r="I31" s="184" t="s">
        <v>25</v>
      </c>
      <c r="J31" s="184" t="s">
        <v>2285</v>
      </c>
      <c r="K31" s="184" t="s">
        <v>2285</v>
      </c>
      <c r="L31" s="184" t="s">
        <v>2285</v>
      </c>
      <c r="M31" s="185"/>
    </row>
    <row r="32" spans="1:15" x14ac:dyDescent="0.25">
      <c r="A32" s="181">
        <v>25</v>
      </c>
      <c r="B32" s="189" t="s">
        <v>2328</v>
      </c>
      <c r="C32" s="190" t="s">
        <v>2329</v>
      </c>
      <c r="D32" s="191" t="s">
        <v>2309</v>
      </c>
      <c r="E32" s="184" t="s">
        <v>2285</v>
      </c>
      <c r="F32" s="184" t="s">
        <v>2285</v>
      </c>
      <c r="G32" s="184" t="s">
        <v>2285</v>
      </c>
      <c r="H32" s="184" t="s">
        <v>2285</v>
      </c>
      <c r="I32" s="184" t="s">
        <v>25</v>
      </c>
      <c r="J32" s="184" t="s">
        <v>2285</v>
      </c>
      <c r="K32" s="184" t="s">
        <v>2285</v>
      </c>
      <c r="L32" s="184" t="s">
        <v>2285</v>
      </c>
      <c r="M32" s="185"/>
    </row>
    <row r="33" spans="1:15" x14ac:dyDescent="0.25">
      <c r="A33" s="181">
        <v>26</v>
      </c>
      <c r="B33" s="183" t="s">
        <v>2330</v>
      </c>
      <c r="C33" s="183" t="s">
        <v>2331</v>
      </c>
      <c r="D33" s="191" t="s">
        <v>2309</v>
      </c>
      <c r="E33" s="184" t="s">
        <v>2285</v>
      </c>
      <c r="F33" s="184" t="s">
        <v>2285</v>
      </c>
      <c r="G33" s="184" t="s">
        <v>2285</v>
      </c>
      <c r="H33" s="184" t="s">
        <v>2285</v>
      </c>
      <c r="I33" s="184" t="s">
        <v>25</v>
      </c>
      <c r="J33" s="184" t="s">
        <v>2285</v>
      </c>
      <c r="K33" s="184" t="s">
        <v>2285</v>
      </c>
      <c r="L33" s="184" t="s">
        <v>2285</v>
      </c>
      <c r="M33" s="185"/>
    </row>
    <row r="34" spans="1:15" x14ac:dyDescent="0.25">
      <c r="A34" s="181">
        <v>27</v>
      </c>
      <c r="B34" s="187" t="s">
        <v>878</v>
      </c>
      <c r="C34" s="194" t="s">
        <v>2332</v>
      </c>
      <c r="D34" s="187" t="s">
        <v>2309</v>
      </c>
      <c r="E34" s="184" t="s">
        <v>2285</v>
      </c>
      <c r="F34" s="184" t="s">
        <v>2285</v>
      </c>
      <c r="G34" s="184" t="s">
        <v>2285</v>
      </c>
      <c r="H34" s="184" t="s">
        <v>2285</v>
      </c>
      <c r="I34" s="184" t="s">
        <v>25</v>
      </c>
      <c r="J34" s="184" t="s">
        <v>2285</v>
      </c>
      <c r="K34" s="184" t="s">
        <v>2285</v>
      </c>
      <c r="L34" s="184" t="s">
        <v>2285</v>
      </c>
      <c r="M34" s="185"/>
    </row>
    <row r="35" spans="1:15" x14ac:dyDescent="0.25">
      <c r="A35" s="181">
        <v>28</v>
      </c>
      <c r="B35" s="192" t="s">
        <v>2333</v>
      </c>
      <c r="C35" s="193" t="s">
        <v>2334</v>
      </c>
      <c r="D35" s="192" t="s">
        <v>2335</v>
      </c>
      <c r="E35" s="184" t="s">
        <v>2285</v>
      </c>
      <c r="F35" s="184" t="s">
        <v>2285</v>
      </c>
      <c r="G35" s="184" t="s">
        <v>2285</v>
      </c>
      <c r="H35" s="184" t="s">
        <v>2285</v>
      </c>
      <c r="I35" s="184" t="s">
        <v>25</v>
      </c>
      <c r="J35" s="184" t="s">
        <v>2285</v>
      </c>
      <c r="K35" s="184" t="s">
        <v>2285</v>
      </c>
      <c r="L35" s="184" t="s">
        <v>2285</v>
      </c>
      <c r="M35" s="185"/>
    </row>
    <row r="36" spans="1:15" x14ac:dyDescent="0.25">
      <c r="A36" s="181">
        <v>29</v>
      </c>
      <c r="B36" s="192" t="s">
        <v>2336</v>
      </c>
      <c r="C36" s="193" t="s">
        <v>2337</v>
      </c>
      <c r="D36" s="192" t="s">
        <v>2335</v>
      </c>
      <c r="E36" s="184" t="s">
        <v>2285</v>
      </c>
      <c r="F36" s="184" t="s">
        <v>2285</v>
      </c>
      <c r="G36" s="184" t="s">
        <v>2285</v>
      </c>
      <c r="H36" s="184" t="s">
        <v>2285</v>
      </c>
      <c r="I36" s="184" t="s">
        <v>25</v>
      </c>
      <c r="J36" s="184" t="s">
        <v>2285</v>
      </c>
      <c r="K36" s="184" t="s">
        <v>2285</v>
      </c>
      <c r="L36" s="184" t="s">
        <v>2285</v>
      </c>
      <c r="M36" s="185"/>
    </row>
    <row r="37" spans="1:15" x14ac:dyDescent="0.25">
      <c r="A37" s="181">
        <v>30</v>
      </c>
      <c r="B37" s="192" t="s">
        <v>2338</v>
      </c>
      <c r="C37" s="193" t="s">
        <v>2339</v>
      </c>
      <c r="D37" s="192" t="s">
        <v>2335</v>
      </c>
      <c r="E37" s="184" t="s">
        <v>2285</v>
      </c>
      <c r="F37" s="184" t="s">
        <v>2285</v>
      </c>
      <c r="G37" s="184" t="s">
        <v>2285</v>
      </c>
      <c r="H37" s="184" t="s">
        <v>2285</v>
      </c>
      <c r="I37" s="184" t="s">
        <v>25</v>
      </c>
      <c r="J37" s="184" t="s">
        <v>2285</v>
      </c>
      <c r="K37" s="184" t="s">
        <v>2285</v>
      </c>
      <c r="L37" s="184" t="s">
        <v>2285</v>
      </c>
      <c r="M37" s="185"/>
    </row>
    <row r="38" spans="1:15" x14ac:dyDescent="0.25">
      <c r="A38" s="181">
        <v>31</v>
      </c>
      <c r="B38" s="192" t="s">
        <v>2340</v>
      </c>
      <c r="C38" s="193" t="s">
        <v>2341</v>
      </c>
      <c r="D38" s="192" t="s">
        <v>2335</v>
      </c>
      <c r="E38" s="184" t="s">
        <v>2285</v>
      </c>
      <c r="F38" s="184" t="s">
        <v>2285</v>
      </c>
      <c r="G38" s="184" t="s">
        <v>2285</v>
      </c>
      <c r="H38" s="184" t="s">
        <v>2285</v>
      </c>
      <c r="I38" s="184" t="s">
        <v>25</v>
      </c>
      <c r="J38" s="184" t="s">
        <v>2285</v>
      </c>
      <c r="K38" s="184" t="s">
        <v>2285</v>
      </c>
      <c r="L38" s="184" t="s">
        <v>2285</v>
      </c>
      <c r="M38" s="185"/>
    </row>
    <row r="39" spans="1:15" x14ac:dyDescent="0.25">
      <c r="A39" s="181">
        <v>32</v>
      </c>
      <c r="B39" s="192" t="s">
        <v>2342</v>
      </c>
      <c r="C39" s="193" t="s">
        <v>2343</v>
      </c>
      <c r="D39" s="192" t="s">
        <v>2335</v>
      </c>
      <c r="E39" s="184" t="s">
        <v>2285</v>
      </c>
      <c r="F39" s="184" t="s">
        <v>2285</v>
      </c>
      <c r="G39" s="184" t="s">
        <v>2285</v>
      </c>
      <c r="H39" s="184" t="s">
        <v>2285</v>
      </c>
      <c r="I39" s="184" t="s">
        <v>25</v>
      </c>
      <c r="J39" s="184" t="s">
        <v>2285</v>
      </c>
      <c r="K39" s="184" t="s">
        <v>2285</v>
      </c>
      <c r="L39" s="184" t="s">
        <v>2285</v>
      </c>
      <c r="M39" s="185"/>
    </row>
    <row r="40" spans="1:15" x14ac:dyDescent="0.25">
      <c r="A40" s="181">
        <v>33</v>
      </c>
      <c r="B40" s="192" t="s">
        <v>2344</v>
      </c>
      <c r="C40" s="193" t="s">
        <v>2345</v>
      </c>
      <c r="D40" s="192" t="s">
        <v>2335</v>
      </c>
      <c r="E40" s="184" t="s">
        <v>2285</v>
      </c>
      <c r="F40" s="184" t="s">
        <v>2285</v>
      </c>
      <c r="G40" s="184" t="s">
        <v>2285</v>
      </c>
      <c r="H40" s="184" t="s">
        <v>2285</v>
      </c>
      <c r="I40" s="184" t="s">
        <v>25</v>
      </c>
      <c r="J40" s="184" t="s">
        <v>2285</v>
      </c>
      <c r="K40" s="184" t="s">
        <v>2285</v>
      </c>
      <c r="L40" s="184" t="s">
        <v>2285</v>
      </c>
      <c r="M40" s="185"/>
      <c r="O40">
        <v>15</v>
      </c>
    </row>
    <row r="41" spans="1:15" x14ac:dyDescent="0.25">
      <c r="A41" s="181">
        <v>34</v>
      </c>
      <c r="B41" s="192" t="s">
        <v>2346</v>
      </c>
      <c r="C41" s="193" t="s">
        <v>2347</v>
      </c>
      <c r="D41" s="192" t="s">
        <v>2335</v>
      </c>
      <c r="E41" s="184" t="s">
        <v>2285</v>
      </c>
      <c r="F41" s="184" t="s">
        <v>2285</v>
      </c>
      <c r="G41" s="184" t="s">
        <v>2285</v>
      </c>
      <c r="H41" s="184" t="s">
        <v>2285</v>
      </c>
      <c r="I41" s="184" t="s">
        <v>25</v>
      </c>
      <c r="J41" s="184" t="s">
        <v>2285</v>
      </c>
      <c r="K41" s="184" t="s">
        <v>2285</v>
      </c>
      <c r="L41" s="184" t="s">
        <v>2285</v>
      </c>
      <c r="M41" s="185"/>
    </row>
    <row r="42" spans="1:15" x14ac:dyDescent="0.25">
      <c r="A42" s="181">
        <v>35</v>
      </c>
      <c r="B42" s="192" t="s">
        <v>51</v>
      </c>
      <c r="C42" s="193" t="s">
        <v>2348</v>
      </c>
      <c r="D42" s="192" t="s">
        <v>2335</v>
      </c>
      <c r="E42" s="184" t="s">
        <v>2285</v>
      </c>
      <c r="F42" s="184" t="s">
        <v>2285</v>
      </c>
      <c r="G42" s="184" t="s">
        <v>2285</v>
      </c>
      <c r="H42" s="184" t="s">
        <v>2285</v>
      </c>
      <c r="I42" s="184" t="s">
        <v>25</v>
      </c>
      <c r="J42" s="184" t="s">
        <v>2285</v>
      </c>
      <c r="K42" s="184" t="s">
        <v>2285</v>
      </c>
      <c r="L42" s="184" t="s">
        <v>2285</v>
      </c>
      <c r="M42" s="185"/>
    </row>
    <row r="43" spans="1:15" x14ac:dyDescent="0.25">
      <c r="A43" s="181">
        <v>36</v>
      </c>
      <c r="B43" s="192" t="s">
        <v>2349</v>
      </c>
      <c r="C43" s="193" t="s">
        <v>2350</v>
      </c>
      <c r="D43" s="192" t="s">
        <v>2335</v>
      </c>
      <c r="E43" s="184" t="s">
        <v>2285</v>
      </c>
      <c r="F43" s="184" t="s">
        <v>2285</v>
      </c>
      <c r="G43" s="184" t="s">
        <v>2285</v>
      </c>
      <c r="H43" s="184" t="s">
        <v>2285</v>
      </c>
      <c r="I43" s="184" t="s">
        <v>25</v>
      </c>
      <c r="J43" s="184" t="s">
        <v>2285</v>
      </c>
      <c r="K43" s="184" t="s">
        <v>2285</v>
      </c>
      <c r="L43" s="184" t="s">
        <v>2285</v>
      </c>
      <c r="M43" s="185"/>
    </row>
    <row r="44" spans="1:15" x14ac:dyDescent="0.25">
      <c r="A44" s="181">
        <v>37</v>
      </c>
      <c r="B44" s="192" t="s">
        <v>2351</v>
      </c>
      <c r="C44" s="193" t="s">
        <v>2352</v>
      </c>
      <c r="D44" s="192" t="s">
        <v>2335</v>
      </c>
      <c r="E44" s="184" t="s">
        <v>2285</v>
      </c>
      <c r="F44" s="184" t="s">
        <v>2285</v>
      </c>
      <c r="G44" s="184" t="s">
        <v>2285</v>
      </c>
      <c r="H44" s="184" t="s">
        <v>2285</v>
      </c>
      <c r="I44" s="184" t="s">
        <v>25</v>
      </c>
      <c r="J44" s="184" t="s">
        <v>2285</v>
      </c>
      <c r="K44" s="184" t="s">
        <v>2285</v>
      </c>
      <c r="L44" s="184" t="s">
        <v>2285</v>
      </c>
      <c r="M44" s="185"/>
    </row>
    <row r="45" spans="1:15" x14ac:dyDescent="0.25">
      <c r="A45" s="181">
        <v>38</v>
      </c>
      <c r="B45" s="192" t="s">
        <v>2353</v>
      </c>
      <c r="C45" s="193" t="s">
        <v>2354</v>
      </c>
      <c r="D45" s="192" t="s">
        <v>2335</v>
      </c>
      <c r="E45" s="184" t="s">
        <v>2285</v>
      </c>
      <c r="F45" s="184" t="s">
        <v>2285</v>
      </c>
      <c r="G45" s="184" t="s">
        <v>2285</v>
      </c>
      <c r="H45" s="184" t="s">
        <v>2285</v>
      </c>
      <c r="I45" s="184" t="s">
        <v>25</v>
      </c>
      <c r="J45" s="184" t="s">
        <v>2285</v>
      </c>
      <c r="K45" s="184" t="s">
        <v>2285</v>
      </c>
      <c r="L45" s="184" t="s">
        <v>2285</v>
      </c>
      <c r="M45" s="185"/>
    </row>
    <row r="46" spans="1:15" x14ac:dyDescent="0.25">
      <c r="A46" s="181">
        <v>39</v>
      </c>
      <c r="B46" s="192" t="s">
        <v>2355</v>
      </c>
      <c r="C46" s="193" t="s">
        <v>2356</v>
      </c>
      <c r="D46" s="192" t="s">
        <v>2335</v>
      </c>
      <c r="E46" s="184" t="s">
        <v>2285</v>
      </c>
      <c r="F46" s="184" t="s">
        <v>2285</v>
      </c>
      <c r="G46" s="184" t="s">
        <v>2285</v>
      </c>
      <c r="H46" s="184" t="s">
        <v>2285</v>
      </c>
      <c r="I46" s="184" t="s">
        <v>25</v>
      </c>
      <c r="J46" s="184" t="s">
        <v>2285</v>
      </c>
      <c r="K46" s="184" t="s">
        <v>2285</v>
      </c>
      <c r="L46" s="184" t="s">
        <v>2285</v>
      </c>
      <c r="M46" s="185"/>
    </row>
    <row r="47" spans="1:15" x14ac:dyDescent="0.25">
      <c r="A47" s="181">
        <v>40</v>
      </c>
      <c r="B47" s="192" t="s">
        <v>2357</v>
      </c>
      <c r="C47" s="193" t="s">
        <v>2358</v>
      </c>
      <c r="D47" s="192" t="s">
        <v>2335</v>
      </c>
      <c r="E47" s="184" t="s">
        <v>2285</v>
      </c>
      <c r="F47" s="184" t="s">
        <v>2285</v>
      </c>
      <c r="G47" s="184" t="s">
        <v>2285</v>
      </c>
      <c r="H47" s="184" t="s">
        <v>2285</v>
      </c>
      <c r="I47" s="184" t="s">
        <v>25</v>
      </c>
      <c r="J47" s="184" t="s">
        <v>2285</v>
      </c>
      <c r="K47" s="184" t="s">
        <v>2285</v>
      </c>
      <c r="L47" s="184" t="s">
        <v>2285</v>
      </c>
      <c r="M47" s="185"/>
    </row>
    <row r="48" spans="1:15" x14ac:dyDescent="0.25">
      <c r="A48" s="181">
        <v>41</v>
      </c>
      <c r="B48" s="192" t="s">
        <v>2359</v>
      </c>
      <c r="C48" s="193" t="s">
        <v>2360</v>
      </c>
      <c r="D48" s="192" t="s">
        <v>2335</v>
      </c>
      <c r="E48" s="184" t="s">
        <v>2285</v>
      </c>
      <c r="F48" s="184" t="s">
        <v>2285</v>
      </c>
      <c r="G48" s="184" t="s">
        <v>2285</v>
      </c>
      <c r="H48" s="184" t="s">
        <v>2285</v>
      </c>
      <c r="I48" s="184" t="s">
        <v>25</v>
      </c>
      <c r="J48" s="184" t="s">
        <v>2285</v>
      </c>
      <c r="K48" s="184" t="s">
        <v>2285</v>
      </c>
      <c r="L48" s="184" t="s">
        <v>2285</v>
      </c>
      <c r="M48" s="185"/>
    </row>
    <row r="49" spans="1:15" x14ac:dyDescent="0.25">
      <c r="A49" s="181">
        <v>42</v>
      </c>
      <c r="B49" s="192" t="s">
        <v>2361</v>
      </c>
      <c r="C49" s="183" t="s">
        <v>2362</v>
      </c>
      <c r="D49" s="192" t="s">
        <v>2335</v>
      </c>
      <c r="E49" s="184" t="s">
        <v>2285</v>
      </c>
      <c r="F49" s="184" t="s">
        <v>2285</v>
      </c>
      <c r="G49" s="184" t="s">
        <v>2285</v>
      </c>
      <c r="H49" s="184" t="s">
        <v>2285</v>
      </c>
      <c r="I49" s="184" t="s">
        <v>25</v>
      </c>
      <c r="J49" s="184" t="s">
        <v>2285</v>
      </c>
      <c r="K49" s="184" t="s">
        <v>2285</v>
      </c>
      <c r="L49" s="184" t="s">
        <v>2285</v>
      </c>
      <c r="M49" s="185"/>
    </row>
    <row r="50" spans="1:15" x14ac:dyDescent="0.25">
      <c r="A50" s="181">
        <v>43</v>
      </c>
      <c r="B50" s="189" t="s">
        <v>2363</v>
      </c>
      <c r="C50" s="190" t="s">
        <v>2364</v>
      </c>
      <c r="D50" s="191" t="s">
        <v>2365</v>
      </c>
      <c r="E50" s="184" t="s">
        <v>2285</v>
      </c>
      <c r="F50" s="184" t="s">
        <v>2285</v>
      </c>
      <c r="G50" s="184" t="s">
        <v>2285</v>
      </c>
      <c r="H50" s="184" t="s">
        <v>2285</v>
      </c>
      <c r="I50" s="184" t="s">
        <v>25</v>
      </c>
      <c r="J50" s="184" t="s">
        <v>2285</v>
      </c>
      <c r="K50" s="184" t="s">
        <v>2285</v>
      </c>
      <c r="L50" s="184" t="s">
        <v>2285</v>
      </c>
      <c r="M50" s="185"/>
    </row>
    <row r="51" spans="1:15" x14ac:dyDescent="0.25">
      <c r="A51" s="181">
        <v>44</v>
      </c>
      <c r="B51" s="189" t="s">
        <v>484</v>
      </c>
      <c r="C51" s="190" t="s">
        <v>2366</v>
      </c>
      <c r="D51" s="191" t="s">
        <v>2365</v>
      </c>
      <c r="E51" s="184" t="s">
        <v>2285</v>
      </c>
      <c r="F51" s="184" t="s">
        <v>2285</v>
      </c>
      <c r="G51" s="184" t="s">
        <v>2285</v>
      </c>
      <c r="H51" s="184" t="s">
        <v>2285</v>
      </c>
      <c r="I51" s="184" t="s">
        <v>25</v>
      </c>
      <c r="J51" s="184" t="s">
        <v>2285</v>
      </c>
      <c r="K51" s="184" t="s">
        <v>2285</v>
      </c>
      <c r="L51" s="184" t="s">
        <v>2285</v>
      </c>
      <c r="M51" s="185"/>
    </row>
    <row r="52" spans="1:15" x14ac:dyDescent="0.25">
      <c r="A52" s="181">
        <v>45</v>
      </c>
      <c r="B52" s="189" t="s">
        <v>2367</v>
      </c>
      <c r="C52" s="190" t="s">
        <v>2368</v>
      </c>
      <c r="D52" s="191" t="s">
        <v>2365</v>
      </c>
      <c r="E52" s="184" t="s">
        <v>2285</v>
      </c>
      <c r="F52" s="184" t="s">
        <v>2285</v>
      </c>
      <c r="G52" s="184" t="s">
        <v>2285</v>
      </c>
      <c r="H52" s="184" t="s">
        <v>2285</v>
      </c>
      <c r="I52" s="184" t="s">
        <v>25</v>
      </c>
      <c r="J52" s="184" t="s">
        <v>2285</v>
      </c>
      <c r="K52" s="184" t="s">
        <v>2285</v>
      </c>
      <c r="L52" s="184" t="s">
        <v>2285</v>
      </c>
      <c r="M52" s="185"/>
    </row>
    <row r="53" spans="1:15" x14ac:dyDescent="0.25">
      <c r="A53" s="181">
        <v>46</v>
      </c>
      <c r="B53" s="189" t="s">
        <v>2369</v>
      </c>
      <c r="C53" s="190" t="s">
        <v>2370</v>
      </c>
      <c r="D53" s="191" t="s">
        <v>2365</v>
      </c>
      <c r="E53" s="184" t="s">
        <v>2285</v>
      </c>
      <c r="F53" s="184" t="s">
        <v>2285</v>
      </c>
      <c r="G53" s="184" t="s">
        <v>2285</v>
      </c>
      <c r="H53" s="184" t="s">
        <v>2285</v>
      </c>
      <c r="I53" s="184" t="s">
        <v>25</v>
      </c>
      <c r="J53" s="184" t="s">
        <v>2285</v>
      </c>
      <c r="K53" s="184" t="s">
        <v>2285</v>
      </c>
      <c r="L53" s="184" t="s">
        <v>2285</v>
      </c>
      <c r="M53" s="185"/>
      <c r="O53">
        <v>13</v>
      </c>
    </row>
    <row r="54" spans="1:15" x14ac:dyDescent="0.25">
      <c r="A54" s="181">
        <v>47</v>
      </c>
      <c r="B54" s="189" t="s">
        <v>2371</v>
      </c>
      <c r="C54" s="190" t="s">
        <v>2372</v>
      </c>
      <c r="D54" s="191" t="s">
        <v>2365</v>
      </c>
      <c r="E54" s="184" t="s">
        <v>2285</v>
      </c>
      <c r="F54" s="184" t="s">
        <v>2285</v>
      </c>
      <c r="G54" s="184" t="s">
        <v>2285</v>
      </c>
      <c r="H54" s="184" t="s">
        <v>2285</v>
      </c>
      <c r="I54" s="184" t="s">
        <v>25</v>
      </c>
      <c r="J54" s="184" t="s">
        <v>2285</v>
      </c>
      <c r="K54" s="184" t="s">
        <v>2285</v>
      </c>
      <c r="L54" s="184" t="s">
        <v>2285</v>
      </c>
      <c r="M54" s="185"/>
    </row>
    <row r="55" spans="1:15" x14ac:dyDescent="0.25">
      <c r="A55" s="181">
        <v>48</v>
      </c>
      <c r="B55" s="189" t="s">
        <v>2373</v>
      </c>
      <c r="C55" s="190" t="s">
        <v>2374</v>
      </c>
      <c r="D55" s="191" t="s">
        <v>2365</v>
      </c>
      <c r="E55" s="184" t="s">
        <v>2285</v>
      </c>
      <c r="F55" s="184" t="s">
        <v>2285</v>
      </c>
      <c r="G55" s="184" t="s">
        <v>2285</v>
      </c>
      <c r="H55" s="184" t="s">
        <v>2285</v>
      </c>
      <c r="I55" s="184" t="s">
        <v>25</v>
      </c>
      <c r="J55" s="184" t="s">
        <v>2285</v>
      </c>
      <c r="K55" s="184" t="s">
        <v>2285</v>
      </c>
      <c r="L55" s="184" t="s">
        <v>2285</v>
      </c>
      <c r="M55" s="185"/>
    </row>
    <row r="56" spans="1:15" x14ac:dyDescent="0.25">
      <c r="A56" s="181">
        <v>49</v>
      </c>
      <c r="B56" s="189" t="s">
        <v>2375</v>
      </c>
      <c r="C56" s="190" t="s">
        <v>2376</v>
      </c>
      <c r="D56" s="191" t="s">
        <v>2365</v>
      </c>
      <c r="E56" s="184" t="s">
        <v>2285</v>
      </c>
      <c r="F56" s="184" t="s">
        <v>2285</v>
      </c>
      <c r="G56" s="184" t="s">
        <v>2285</v>
      </c>
      <c r="H56" s="184" t="s">
        <v>2285</v>
      </c>
      <c r="I56" s="184" t="s">
        <v>25</v>
      </c>
      <c r="J56" s="184" t="s">
        <v>2285</v>
      </c>
      <c r="K56" s="184" t="s">
        <v>2285</v>
      </c>
      <c r="L56" s="184" t="s">
        <v>2285</v>
      </c>
      <c r="M56" s="185"/>
    </row>
    <row r="57" spans="1:15" x14ac:dyDescent="0.25">
      <c r="A57" s="181">
        <v>50</v>
      </c>
      <c r="B57" s="189" t="s">
        <v>2377</v>
      </c>
      <c r="C57" s="190" t="s">
        <v>2378</v>
      </c>
      <c r="D57" s="191" t="s">
        <v>2365</v>
      </c>
      <c r="E57" s="184" t="s">
        <v>2285</v>
      </c>
      <c r="F57" s="184" t="s">
        <v>2285</v>
      </c>
      <c r="G57" s="184" t="s">
        <v>2285</v>
      </c>
      <c r="H57" s="184" t="s">
        <v>2285</v>
      </c>
      <c r="I57" s="184" t="s">
        <v>25</v>
      </c>
      <c r="J57" s="184" t="s">
        <v>2285</v>
      </c>
      <c r="K57" s="184" t="s">
        <v>2285</v>
      </c>
      <c r="L57" s="184" t="s">
        <v>2285</v>
      </c>
      <c r="M57" s="185"/>
    </row>
    <row r="58" spans="1:15" x14ac:dyDescent="0.25">
      <c r="A58" s="181">
        <v>51</v>
      </c>
      <c r="B58" s="189" t="s">
        <v>2379</v>
      </c>
      <c r="C58" s="190" t="s">
        <v>2380</v>
      </c>
      <c r="D58" s="191" t="s">
        <v>2365</v>
      </c>
      <c r="E58" s="184" t="s">
        <v>2285</v>
      </c>
      <c r="F58" s="184" t="s">
        <v>2285</v>
      </c>
      <c r="G58" s="184" t="s">
        <v>2285</v>
      </c>
      <c r="H58" s="184" t="s">
        <v>2285</v>
      </c>
      <c r="I58" s="184" t="s">
        <v>25</v>
      </c>
      <c r="J58" s="184" t="s">
        <v>2285</v>
      </c>
      <c r="K58" s="184" t="s">
        <v>2285</v>
      </c>
      <c r="L58" s="184" t="s">
        <v>2285</v>
      </c>
      <c r="M58" s="185"/>
    </row>
    <row r="59" spans="1:15" x14ac:dyDescent="0.25">
      <c r="A59" s="181">
        <v>52</v>
      </c>
      <c r="B59" s="192" t="s">
        <v>2381</v>
      </c>
      <c r="C59" s="193" t="s">
        <v>2382</v>
      </c>
      <c r="D59" s="192" t="s">
        <v>2365</v>
      </c>
      <c r="E59" s="184" t="s">
        <v>2285</v>
      </c>
      <c r="F59" s="184" t="s">
        <v>2285</v>
      </c>
      <c r="G59" s="184" t="s">
        <v>2285</v>
      </c>
      <c r="H59" s="184" t="s">
        <v>2285</v>
      </c>
      <c r="I59" s="184" t="s">
        <v>25</v>
      </c>
      <c r="J59" s="184" t="s">
        <v>2285</v>
      </c>
      <c r="K59" s="184" t="s">
        <v>2285</v>
      </c>
      <c r="L59" s="184" t="s">
        <v>2285</v>
      </c>
      <c r="M59" s="185"/>
    </row>
    <row r="60" spans="1:15" x14ac:dyDescent="0.25">
      <c r="A60" s="181">
        <v>53</v>
      </c>
      <c r="B60" s="189" t="s">
        <v>213</v>
      </c>
      <c r="C60" s="190" t="s">
        <v>2383</v>
      </c>
      <c r="D60" s="191" t="s">
        <v>2365</v>
      </c>
      <c r="E60" s="184" t="s">
        <v>2285</v>
      </c>
      <c r="F60" s="184" t="s">
        <v>2285</v>
      </c>
      <c r="G60" s="184" t="s">
        <v>2285</v>
      </c>
      <c r="H60" s="184" t="s">
        <v>2285</v>
      </c>
      <c r="I60" s="184" t="s">
        <v>25</v>
      </c>
      <c r="J60" s="184" t="s">
        <v>2285</v>
      </c>
      <c r="K60" s="184" t="s">
        <v>2285</v>
      </c>
      <c r="L60" s="184" t="s">
        <v>2285</v>
      </c>
      <c r="M60" s="185"/>
    </row>
    <row r="61" spans="1:15" x14ac:dyDescent="0.25">
      <c r="A61" s="181">
        <v>54</v>
      </c>
      <c r="B61" s="189" t="s">
        <v>525</v>
      </c>
      <c r="C61" s="190" t="s">
        <v>2384</v>
      </c>
      <c r="D61" s="191" t="s">
        <v>2365</v>
      </c>
      <c r="E61" s="184" t="s">
        <v>2285</v>
      </c>
      <c r="F61" s="184" t="s">
        <v>2285</v>
      </c>
      <c r="G61" s="184" t="s">
        <v>2285</v>
      </c>
      <c r="H61" s="184" t="s">
        <v>2285</v>
      </c>
      <c r="I61" s="184" t="s">
        <v>25</v>
      </c>
      <c r="J61" s="184" t="s">
        <v>2285</v>
      </c>
      <c r="K61" s="184" t="s">
        <v>2285</v>
      </c>
      <c r="L61" s="184" t="s">
        <v>2285</v>
      </c>
      <c r="M61" s="185"/>
    </row>
    <row r="62" spans="1:15" x14ac:dyDescent="0.25">
      <c r="A62" s="181">
        <v>55</v>
      </c>
      <c r="B62" s="189" t="s">
        <v>2385</v>
      </c>
      <c r="C62" s="190" t="s">
        <v>2386</v>
      </c>
      <c r="D62" s="191" t="s">
        <v>2365</v>
      </c>
      <c r="E62" s="184" t="s">
        <v>2285</v>
      </c>
      <c r="F62" s="184" t="s">
        <v>2285</v>
      </c>
      <c r="G62" s="184" t="s">
        <v>2285</v>
      </c>
      <c r="H62" s="184" t="s">
        <v>2285</v>
      </c>
      <c r="I62" s="184" t="s">
        <v>25</v>
      </c>
      <c r="J62" s="184" t="s">
        <v>2285</v>
      </c>
      <c r="K62" s="184" t="s">
        <v>2285</v>
      </c>
      <c r="L62" s="184" t="s">
        <v>2285</v>
      </c>
      <c r="M62" s="185"/>
    </row>
    <row r="63" spans="1:15" x14ac:dyDescent="0.25">
      <c r="A63" s="181">
        <v>56</v>
      </c>
      <c r="B63" s="189" t="s">
        <v>2387</v>
      </c>
      <c r="C63" s="190" t="s">
        <v>2388</v>
      </c>
      <c r="D63" s="191" t="s">
        <v>2389</v>
      </c>
      <c r="E63" s="184" t="s">
        <v>2285</v>
      </c>
      <c r="F63" s="184" t="s">
        <v>2285</v>
      </c>
      <c r="G63" s="184" t="s">
        <v>2285</v>
      </c>
      <c r="H63" s="184" t="s">
        <v>2285</v>
      </c>
      <c r="I63" s="184" t="s">
        <v>25</v>
      </c>
      <c r="J63" s="184" t="s">
        <v>2285</v>
      </c>
      <c r="K63" s="184" t="s">
        <v>2285</v>
      </c>
      <c r="L63" s="184" t="s">
        <v>2285</v>
      </c>
      <c r="M63" s="185"/>
    </row>
    <row r="64" spans="1:15" x14ac:dyDescent="0.25">
      <c r="A64" s="181">
        <v>57</v>
      </c>
      <c r="B64" s="189" t="s">
        <v>2390</v>
      </c>
      <c r="C64" s="190" t="s">
        <v>2391</v>
      </c>
      <c r="D64" s="191" t="s">
        <v>2389</v>
      </c>
      <c r="E64" s="184" t="s">
        <v>2285</v>
      </c>
      <c r="F64" s="184" t="s">
        <v>2285</v>
      </c>
      <c r="G64" s="184" t="s">
        <v>2285</v>
      </c>
      <c r="H64" s="184" t="s">
        <v>2285</v>
      </c>
      <c r="I64" s="184" t="s">
        <v>25</v>
      </c>
      <c r="J64" s="184" t="s">
        <v>2285</v>
      </c>
      <c r="K64" s="184" t="s">
        <v>2285</v>
      </c>
      <c r="L64" s="184" t="s">
        <v>2285</v>
      </c>
      <c r="M64" s="185"/>
    </row>
    <row r="65" spans="1:15" x14ac:dyDescent="0.25">
      <c r="A65" s="181">
        <v>58</v>
      </c>
      <c r="B65" s="189" t="s">
        <v>2392</v>
      </c>
      <c r="C65" s="190" t="s">
        <v>2393</v>
      </c>
      <c r="D65" s="191" t="s">
        <v>2389</v>
      </c>
      <c r="E65" s="184" t="s">
        <v>2285</v>
      </c>
      <c r="F65" s="184" t="s">
        <v>2285</v>
      </c>
      <c r="G65" s="184" t="s">
        <v>2285</v>
      </c>
      <c r="H65" s="184" t="s">
        <v>2285</v>
      </c>
      <c r="I65" s="184" t="s">
        <v>25</v>
      </c>
      <c r="J65" s="184" t="s">
        <v>2285</v>
      </c>
      <c r="K65" s="184" t="s">
        <v>2285</v>
      </c>
      <c r="L65" s="184" t="s">
        <v>2285</v>
      </c>
      <c r="M65" s="185"/>
    </row>
    <row r="66" spans="1:15" x14ac:dyDescent="0.25">
      <c r="A66" s="181">
        <v>59</v>
      </c>
      <c r="B66" s="189" t="s">
        <v>2394</v>
      </c>
      <c r="C66" s="190" t="s">
        <v>2395</v>
      </c>
      <c r="D66" s="191" t="s">
        <v>2389</v>
      </c>
      <c r="E66" s="184" t="s">
        <v>2285</v>
      </c>
      <c r="F66" s="184" t="s">
        <v>2285</v>
      </c>
      <c r="G66" s="184" t="s">
        <v>2285</v>
      </c>
      <c r="H66" s="184" t="s">
        <v>2285</v>
      </c>
      <c r="I66" s="184" t="s">
        <v>25</v>
      </c>
      <c r="J66" s="184" t="s">
        <v>2285</v>
      </c>
      <c r="K66" s="184" t="s">
        <v>2285</v>
      </c>
      <c r="L66" s="184" t="s">
        <v>2285</v>
      </c>
      <c r="M66" s="185"/>
    </row>
    <row r="67" spans="1:15" x14ac:dyDescent="0.25">
      <c r="A67" s="181">
        <v>60</v>
      </c>
      <c r="B67" s="189" t="s">
        <v>2396</v>
      </c>
      <c r="C67" s="190" t="s">
        <v>2397</v>
      </c>
      <c r="D67" s="191" t="s">
        <v>2389</v>
      </c>
      <c r="E67" s="184" t="s">
        <v>2285</v>
      </c>
      <c r="F67" s="184" t="s">
        <v>2285</v>
      </c>
      <c r="G67" s="184" t="s">
        <v>2285</v>
      </c>
      <c r="H67" s="184" t="s">
        <v>2285</v>
      </c>
      <c r="I67" s="184" t="s">
        <v>25</v>
      </c>
      <c r="J67" s="184" t="s">
        <v>2285</v>
      </c>
      <c r="K67" s="184" t="s">
        <v>2285</v>
      </c>
      <c r="L67" s="184" t="s">
        <v>2285</v>
      </c>
      <c r="M67" s="185"/>
      <c r="O67">
        <v>14</v>
      </c>
    </row>
    <row r="68" spans="1:15" x14ac:dyDescent="0.25">
      <c r="A68" s="181">
        <v>61</v>
      </c>
      <c r="B68" s="189" t="s">
        <v>2398</v>
      </c>
      <c r="C68" s="190" t="s">
        <v>2399</v>
      </c>
      <c r="D68" s="191" t="s">
        <v>2389</v>
      </c>
      <c r="E68" s="184" t="s">
        <v>2285</v>
      </c>
      <c r="F68" s="184" t="s">
        <v>2285</v>
      </c>
      <c r="G68" s="184" t="s">
        <v>2285</v>
      </c>
      <c r="H68" s="184" t="s">
        <v>2285</v>
      </c>
      <c r="I68" s="184" t="s">
        <v>25</v>
      </c>
      <c r="J68" s="184" t="s">
        <v>2285</v>
      </c>
      <c r="K68" s="184" t="s">
        <v>2285</v>
      </c>
      <c r="L68" s="184" t="s">
        <v>2285</v>
      </c>
      <c r="M68" s="185"/>
    </row>
    <row r="69" spans="1:15" x14ac:dyDescent="0.25">
      <c r="A69" s="181">
        <v>62</v>
      </c>
      <c r="B69" s="192" t="s">
        <v>2400</v>
      </c>
      <c r="C69" s="193" t="s">
        <v>2401</v>
      </c>
      <c r="D69" s="192" t="s">
        <v>2389</v>
      </c>
      <c r="E69" s="184" t="s">
        <v>2285</v>
      </c>
      <c r="F69" s="184" t="s">
        <v>2285</v>
      </c>
      <c r="G69" s="184" t="s">
        <v>2285</v>
      </c>
      <c r="H69" s="184" t="s">
        <v>2285</v>
      </c>
      <c r="I69" s="184" t="s">
        <v>25</v>
      </c>
      <c r="J69" s="184" t="s">
        <v>2285</v>
      </c>
      <c r="K69" s="184" t="s">
        <v>2285</v>
      </c>
      <c r="L69" s="184" t="s">
        <v>2285</v>
      </c>
      <c r="M69" s="185"/>
    </row>
    <row r="70" spans="1:15" x14ac:dyDescent="0.25">
      <c r="A70" s="181">
        <v>63</v>
      </c>
      <c r="B70" s="192" t="s">
        <v>2402</v>
      </c>
      <c r="C70" s="193" t="s">
        <v>2403</v>
      </c>
      <c r="D70" s="192" t="s">
        <v>2389</v>
      </c>
      <c r="E70" s="184" t="s">
        <v>2285</v>
      </c>
      <c r="F70" s="184" t="s">
        <v>2285</v>
      </c>
      <c r="G70" s="184" t="s">
        <v>2285</v>
      </c>
      <c r="H70" s="184" t="s">
        <v>2285</v>
      </c>
      <c r="I70" s="184" t="s">
        <v>25</v>
      </c>
      <c r="J70" s="184" t="s">
        <v>2285</v>
      </c>
      <c r="K70" s="184" t="s">
        <v>2285</v>
      </c>
      <c r="L70" s="184" t="s">
        <v>2285</v>
      </c>
      <c r="M70" s="185"/>
    </row>
    <row r="71" spans="1:15" x14ac:dyDescent="0.25">
      <c r="A71" s="181">
        <v>64</v>
      </c>
      <c r="B71" s="192" t="s">
        <v>2404</v>
      </c>
      <c r="C71" s="193" t="s">
        <v>2405</v>
      </c>
      <c r="D71" s="192" t="s">
        <v>2389</v>
      </c>
      <c r="E71" s="184" t="s">
        <v>2285</v>
      </c>
      <c r="F71" s="184" t="s">
        <v>2285</v>
      </c>
      <c r="G71" s="184" t="s">
        <v>2285</v>
      </c>
      <c r="H71" s="184" t="s">
        <v>2285</v>
      </c>
      <c r="I71" s="184" t="s">
        <v>25</v>
      </c>
      <c r="J71" s="184" t="s">
        <v>2285</v>
      </c>
      <c r="K71" s="184" t="s">
        <v>2285</v>
      </c>
      <c r="L71" s="184" t="s">
        <v>2285</v>
      </c>
      <c r="M71" s="185"/>
    </row>
    <row r="72" spans="1:15" x14ac:dyDescent="0.25">
      <c r="A72" s="181">
        <v>65</v>
      </c>
      <c r="B72" s="189" t="s">
        <v>2406</v>
      </c>
      <c r="C72" s="190" t="s">
        <v>2407</v>
      </c>
      <c r="D72" s="191" t="s">
        <v>2389</v>
      </c>
      <c r="E72" s="184" t="s">
        <v>2285</v>
      </c>
      <c r="F72" s="184" t="s">
        <v>2285</v>
      </c>
      <c r="G72" s="184" t="s">
        <v>2285</v>
      </c>
      <c r="H72" s="184" t="s">
        <v>2285</v>
      </c>
      <c r="I72" s="184" t="s">
        <v>25</v>
      </c>
      <c r="J72" s="184" t="s">
        <v>2285</v>
      </c>
      <c r="K72" s="184" t="s">
        <v>2285</v>
      </c>
      <c r="L72" s="184" t="s">
        <v>2285</v>
      </c>
      <c r="M72" s="185"/>
    </row>
    <row r="73" spans="1:15" x14ac:dyDescent="0.25">
      <c r="A73" s="181">
        <v>66</v>
      </c>
      <c r="B73" s="189" t="s">
        <v>2408</v>
      </c>
      <c r="C73" s="190" t="s">
        <v>2409</v>
      </c>
      <c r="D73" s="191" t="s">
        <v>2389</v>
      </c>
      <c r="E73" s="184" t="s">
        <v>2285</v>
      </c>
      <c r="F73" s="184" t="s">
        <v>2285</v>
      </c>
      <c r="G73" s="184" t="s">
        <v>2285</v>
      </c>
      <c r="H73" s="184" t="s">
        <v>2285</v>
      </c>
      <c r="I73" s="184" t="s">
        <v>25</v>
      </c>
      <c r="J73" s="184" t="s">
        <v>2285</v>
      </c>
      <c r="K73" s="184" t="s">
        <v>2285</v>
      </c>
      <c r="L73" s="184" t="s">
        <v>2285</v>
      </c>
      <c r="M73" s="185"/>
    </row>
    <row r="74" spans="1:15" x14ac:dyDescent="0.25">
      <c r="A74" s="181">
        <v>67</v>
      </c>
      <c r="B74" s="189" t="s">
        <v>2410</v>
      </c>
      <c r="C74" s="190" t="s">
        <v>2411</v>
      </c>
      <c r="D74" s="191" t="s">
        <v>2389</v>
      </c>
      <c r="E74" s="184" t="s">
        <v>2285</v>
      </c>
      <c r="F74" s="184" t="s">
        <v>2285</v>
      </c>
      <c r="G74" s="184" t="s">
        <v>2285</v>
      </c>
      <c r="H74" s="184" t="s">
        <v>2285</v>
      </c>
      <c r="I74" s="184" t="s">
        <v>25</v>
      </c>
      <c r="J74" s="184" t="s">
        <v>2285</v>
      </c>
      <c r="K74" s="184" t="s">
        <v>2285</v>
      </c>
      <c r="L74" s="184" t="s">
        <v>2285</v>
      </c>
      <c r="M74" s="185"/>
    </row>
    <row r="75" spans="1:15" x14ac:dyDescent="0.25">
      <c r="A75" s="181">
        <v>68</v>
      </c>
      <c r="B75" s="189" t="s">
        <v>2412</v>
      </c>
      <c r="C75" s="190" t="s">
        <v>2413</v>
      </c>
      <c r="D75" s="191" t="s">
        <v>2389</v>
      </c>
      <c r="E75" s="184" t="s">
        <v>2285</v>
      </c>
      <c r="F75" s="184" t="s">
        <v>2285</v>
      </c>
      <c r="G75" s="184" t="s">
        <v>2285</v>
      </c>
      <c r="H75" s="184" t="s">
        <v>2285</v>
      </c>
      <c r="I75" s="184" t="s">
        <v>25</v>
      </c>
      <c r="J75" s="184" t="s">
        <v>2285</v>
      </c>
      <c r="K75" s="184" t="s">
        <v>2285</v>
      </c>
      <c r="L75" s="184" t="s">
        <v>2285</v>
      </c>
      <c r="M75" s="185"/>
    </row>
    <row r="76" spans="1:15" x14ac:dyDescent="0.25">
      <c r="A76" s="181">
        <v>69</v>
      </c>
      <c r="B76" s="195" t="s">
        <v>2414</v>
      </c>
      <c r="C76" s="196" t="s">
        <v>2415</v>
      </c>
      <c r="D76" s="195" t="s">
        <v>2389</v>
      </c>
      <c r="E76" s="184" t="s">
        <v>2285</v>
      </c>
      <c r="F76" s="184" t="s">
        <v>2285</v>
      </c>
      <c r="G76" s="184" t="s">
        <v>2285</v>
      </c>
      <c r="H76" s="184" t="s">
        <v>2285</v>
      </c>
      <c r="I76" s="184" t="s">
        <v>25</v>
      </c>
      <c r="J76" s="184" t="s">
        <v>2285</v>
      </c>
      <c r="K76" s="184" t="s">
        <v>2285</v>
      </c>
      <c r="L76" s="184" t="s">
        <v>2285</v>
      </c>
      <c r="M76" s="185"/>
    </row>
    <row r="77" spans="1:15" x14ac:dyDescent="0.25">
      <c r="A77" s="181">
        <v>70</v>
      </c>
      <c r="B77" s="191" t="s">
        <v>2416</v>
      </c>
      <c r="C77" s="190" t="s">
        <v>2417</v>
      </c>
      <c r="D77" s="191" t="s">
        <v>2418</v>
      </c>
      <c r="E77" s="184" t="s">
        <v>2285</v>
      </c>
      <c r="F77" s="184" t="s">
        <v>2285</v>
      </c>
      <c r="G77" s="184" t="s">
        <v>2285</v>
      </c>
      <c r="H77" s="184" t="s">
        <v>2285</v>
      </c>
      <c r="I77" s="184" t="s">
        <v>25</v>
      </c>
      <c r="J77" s="184" t="s">
        <v>2285</v>
      </c>
      <c r="K77" s="184" t="s">
        <v>2285</v>
      </c>
      <c r="L77" s="184" t="s">
        <v>2285</v>
      </c>
      <c r="M77" s="185"/>
    </row>
    <row r="78" spans="1:15" x14ac:dyDescent="0.25">
      <c r="A78" s="181">
        <v>71</v>
      </c>
      <c r="B78" s="191" t="s">
        <v>1996</v>
      </c>
      <c r="C78" s="190" t="s">
        <v>2419</v>
      </c>
      <c r="D78" s="191" t="s">
        <v>2418</v>
      </c>
      <c r="E78" s="184" t="s">
        <v>2285</v>
      </c>
      <c r="F78" s="184" t="s">
        <v>2285</v>
      </c>
      <c r="G78" s="184" t="s">
        <v>2285</v>
      </c>
      <c r="H78" s="184" t="s">
        <v>2285</v>
      </c>
      <c r="I78" s="184" t="s">
        <v>25</v>
      </c>
      <c r="J78" s="184" t="s">
        <v>2285</v>
      </c>
      <c r="K78" s="184" t="s">
        <v>2285</v>
      </c>
      <c r="L78" s="184" t="s">
        <v>2285</v>
      </c>
      <c r="M78" s="185"/>
    </row>
    <row r="79" spans="1:15" x14ac:dyDescent="0.25">
      <c r="A79" s="181">
        <v>72</v>
      </c>
      <c r="B79" s="191" t="s">
        <v>2420</v>
      </c>
      <c r="C79" s="190" t="s">
        <v>2421</v>
      </c>
      <c r="D79" s="191" t="s">
        <v>2418</v>
      </c>
      <c r="E79" s="184" t="s">
        <v>2285</v>
      </c>
      <c r="F79" s="184" t="s">
        <v>2285</v>
      </c>
      <c r="G79" s="184" t="s">
        <v>2285</v>
      </c>
      <c r="H79" s="184" t="s">
        <v>2285</v>
      </c>
      <c r="I79" s="184" t="s">
        <v>25</v>
      </c>
      <c r="J79" s="184" t="s">
        <v>2285</v>
      </c>
      <c r="K79" s="184" t="s">
        <v>2285</v>
      </c>
      <c r="L79" s="184" t="s">
        <v>2285</v>
      </c>
      <c r="M79" s="185"/>
    </row>
    <row r="80" spans="1:15" x14ac:dyDescent="0.25">
      <c r="A80" s="181">
        <v>73</v>
      </c>
      <c r="B80" s="191" t="s">
        <v>1280</v>
      </c>
      <c r="C80" s="190" t="s">
        <v>2422</v>
      </c>
      <c r="D80" s="191" t="s">
        <v>2418</v>
      </c>
      <c r="E80" s="184" t="s">
        <v>2285</v>
      </c>
      <c r="F80" s="184" t="s">
        <v>2285</v>
      </c>
      <c r="G80" s="184" t="s">
        <v>2285</v>
      </c>
      <c r="H80" s="184" t="s">
        <v>2285</v>
      </c>
      <c r="I80" s="184" t="s">
        <v>25</v>
      </c>
      <c r="J80" s="184" t="s">
        <v>2285</v>
      </c>
      <c r="K80" s="184" t="s">
        <v>2285</v>
      </c>
      <c r="L80" s="184" t="s">
        <v>2285</v>
      </c>
      <c r="M80" s="185"/>
    </row>
    <row r="81" spans="1:15" x14ac:dyDescent="0.25">
      <c r="A81" s="181">
        <v>74</v>
      </c>
      <c r="B81" s="191" t="s">
        <v>2423</v>
      </c>
      <c r="C81" s="190" t="s">
        <v>2424</v>
      </c>
      <c r="D81" s="191" t="s">
        <v>2418</v>
      </c>
      <c r="E81" s="184" t="s">
        <v>2285</v>
      </c>
      <c r="F81" s="184" t="s">
        <v>2285</v>
      </c>
      <c r="G81" s="184" t="s">
        <v>2285</v>
      </c>
      <c r="H81" s="184" t="s">
        <v>2285</v>
      </c>
      <c r="I81" s="184" t="s">
        <v>25</v>
      </c>
      <c r="J81" s="184" t="s">
        <v>2285</v>
      </c>
      <c r="K81" s="184" t="s">
        <v>2285</v>
      </c>
      <c r="L81" s="184" t="s">
        <v>2285</v>
      </c>
      <c r="M81" s="185"/>
    </row>
    <row r="82" spans="1:15" x14ac:dyDescent="0.25">
      <c r="A82" s="181">
        <v>75</v>
      </c>
      <c r="B82" s="191" t="s">
        <v>2425</v>
      </c>
      <c r="C82" s="190" t="s">
        <v>2426</v>
      </c>
      <c r="D82" s="191" t="s">
        <v>2418</v>
      </c>
      <c r="E82" s="184" t="s">
        <v>2285</v>
      </c>
      <c r="F82" s="184" t="s">
        <v>2285</v>
      </c>
      <c r="G82" s="184" t="s">
        <v>2285</v>
      </c>
      <c r="H82" s="184" t="s">
        <v>2285</v>
      </c>
      <c r="I82" s="184" t="s">
        <v>25</v>
      </c>
      <c r="J82" s="184" t="s">
        <v>2285</v>
      </c>
      <c r="K82" s="184" t="s">
        <v>2285</v>
      </c>
      <c r="L82" s="184" t="s">
        <v>2285</v>
      </c>
      <c r="M82" s="185"/>
    </row>
    <row r="83" spans="1:15" x14ac:dyDescent="0.25">
      <c r="A83" s="181">
        <v>76</v>
      </c>
      <c r="B83" s="191" t="s">
        <v>2427</v>
      </c>
      <c r="C83" s="190" t="s">
        <v>2428</v>
      </c>
      <c r="D83" s="191" t="s">
        <v>2418</v>
      </c>
      <c r="E83" s="184" t="s">
        <v>2285</v>
      </c>
      <c r="F83" s="184" t="s">
        <v>2285</v>
      </c>
      <c r="G83" s="184" t="s">
        <v>2285</v>
      </c>
      <c r="H83" s="184" t="s">
        <v>2285</v>
      </c>
      <c r="I83" s="184" t="s">
        <v>25</v>
      </c>
      <c r="J83" s="184" t="s">
        <v>2285</v>
      </c>
      <c r="K83" s="184" t="s">
        <v>2285</v>
      </c>
      <c r="L83" s="184" t="s">
        <v>2285</v>
      </c>
      <c r="M83" s="185"/>
      <c r="O83">
        <v>13</v>
      </c>
    </row>
    <row r="84" spans="1:15" x14ac:dyDescent="0.25">
      <c r="A84" s="181">
        <v>77</v>
      </c>
      <c r="B84" s="191" t="s">
        <v>2429</v>
      </c>
      <c r="C84" s="190" t="s">
        <v>2430</v>
      </c>
      <c r="D84" s="191" t="s">
        <v>2418</v>
      </c>
      <c r="E84" s="184" t="s">
        <v>2285</v>
      </c>
      <c r="F84" s="184" t="s">
        <v>2285</v>
      </c>
      <c r="G84" s="184" t="s">
        <v>2285</v>
      </c>
      <c r="H84" s="184" t="s">
        <v>2285</v>
      </c>
      <c r="I84" s="184" t="s">
        <v>25</v>
      </c>
      <c r="J84" s="184" t="s">
        <v>2285</v>
      </c>
      <c r="K84" s="184" t="s">
        <v>2285</v>
      </c>
      <c r="L84" s="184" t="s">
        <v>2285</v>
      </c>
      <c r="M84" s="185"/>
    </row>
    <row r="85" spans="1:15" x14ac:dyDescent="0.25">
      <c r="A85" s="181">
        <v>78</v>
      </c>
      <c r="B85" s="191" t="s">
        <v>1222</v>
      </c>
      <c r="C85" s="190" t="s">
        <v>2431</v>
      </c>
      <c r="D85" s="191" t="s">
        <v>2418</v>
      </c>
      <c r="E85" s="184" t="s">
        <v>2285</v>
      </c>
      <c r="F85" s="184" t="s">
        <v>2285</v>
      </c>
      <c r="G85" s="184" t="s">
        <v>2285</v>
      </c>
      <c r="H85" s="184" t="s">
        <v>2285</v>
      </c>
      <c r="I85" s="184" t="s">
        <v>25</v>
      </c>
      <c r="J85" s="184" t="s">
        <v>2285</v>
      </c>
      <c r="K85" s="184" t="s">
        <v>2285</v>
      </c>
      <c r="L85" s="184" t="s">
        <v>2285</v>
      </c>
      <c r="M85" s="185"/>
    </row>
    <row r="86" spans="1:15" x14ac:dyDescent="0.25">
      <c r="A86" s="181">
        <v>79</v>
      </c>
      <c r="B86" s="191" t="s">
        <v>2432</v>
      </c>
      <c r="C86" s="190" t="s">
        <v>2433</v>
      </c>
      <c r="D86" s="191" t="s">
        <v>2418</v>
      </c>
      <c r="E86" s="184" t="s">
        <v>2285</v>
      </c>
      <c r="F86" s="184" t="s">
        <v>2285</v>
      </c>
      <c r="G86" s="184" t="s">
        <v>2285</v>
      </c>
      <c r="H86" s="184" t="s">
        <v>2285</v>
      </c>
      <c r="I86" s="184" t="s">
        <v>25</v>
      </c>
      <c r="J86" s="184" t="s">
        <v>2285</v>
      </c>
      <c r="K86" s="184" t="s">
        <v>2285</v>
      </c>
      <c r="L86" s="184" t="s">
        <v>2285</v>
      </c>
      <c r="M86" s="185"/>
    </row>
    <row r="87" spans="1:15" x14ac:dyDescent="0.25">
      <c r="A87" s="181">
        <v>80</v>
      </c>
      <c r="B87" s="191" t="s">
        <v>2434</v>
      </c>
      <c r="C87" s="190" t="s">
        <v>2435</v>
      </c>
      <c r="D87" s="191" t="s">
        <v>2418</v>
      </c>
      <c r="E87" s="184" t="s">
        <v>2285</v>
      </c>
      <c r="F87" s="184" t="s">
        <v>2285</v>
      </c>
      <c r="G87" s="184" t="s">
        <v>2285</v>
      </c>
      <c r="H87" s="184" t="s">
        <v>2285</v>
      </c>
      <c r="I87" s="184" t="s">
        <v>25</v>
      </c>
      <c r="J87" s="184" t="s">
        <v>2285</v>
      </c>
      <c r="K87" s="184" t="s">
        <v>2285</v>
      </c>
      <c r="L87" s="184" t="s">
        <v>2285</v>
      </c>
      <c r="M87" s="185"/>
    </row>
    <row r="88" spans="1:15" x14ac:dyDescent="0.25">
      <c r="A88" s="181">
        <v>81</v>
      </c>
      <c r="B88" s="191" t="s">
        <v>2436</v>
      </c>
      <c r="C88" s="190" t="s">
        <v>2437</v>
      </c>
      <c r="D88" s="191" t="s">
        <v>2418</v>
      </c>
      <c r="E88" s="184" t="s">
        <v>2285</v>
      </c>
      <c r="F88" s="184" t="s">
        <v>2285</v>
      </c>
      <c r="G88" s="184" t="s">
        <v>2285</v>
      </c>
      <c r="H88" s="184" t="s">
        <v>2285</v>
      </c>
      <c r="I88" s="184" t="s">
        <v>25</v>
      </c>
      <c r="J88" s="184" t="s">
        <v>2285</v>
      </c>
      <c r="K88" s="184" t="s">
        <v>2285</v>
      </c>
      <c r="L88" s="184" t="s">
        <v>2285</v>
      </c>
      <c r="M88" s="185"/>
    </row>
    <row r="89" spans="1:15" x14ac:dyDescent="0.25">
      <c r="A89" s="181">
        <v>82</v>
      </c>
      <c r="B89" s="183" t="s">
        <v>2120</v>
      </c>
      <c r="C89" s="183" t="s">
        <v>2438</v>
      </c>
      <c r="D89" s="191" t="s">
        <v>2418</v>
      </c>
      <c r="E89" s="184" t="s">
        <v>2285</v>
      </c>
      <c r="F89" s="184" t="s">
        <v>2285</v>
      </c>
      <c r="G89" s="184" t="s">
        <v>2285</v>
      </c>
      <c r="H89" s="184" t="s">
        <v>2285</v>
      </c>
      <c r="I89" s="184" t="s">
        <v>25</v>
      </c>
      <c r="J89" s="184" t="s">
        <v>2285</v>
      </c>
      <c r="K89" s="184" t="s">
        <v>2285</v>
      </c>
      <c r="L89" s="184" t="s">
        <v>2285</v>
      </c>
      <c r="M89" s="185"/>
    </row>
    <row r="90" spans="1:15" x14ac:dyDescent="0.25">
      <c r="A90" s="181">
        <v>83</v>
      </c>
      <c r="B90" s="197" t="s">
        <v>2439</v>
      </c>
      <c r="C90" s="198" t="s">
        <v>2440</v>
      </c>
      <c r="D90" s="199" t="s">
        <v>2441</v>
      </c>
      <c r="E90" s="200" t="s">
        <v>2285</v>
      </c>
      <c r="F90" s="200" t="s">
        <v>2285</v>
      </c>
      <c r="G90" s="200" t="s">
        <v>2285</v>
      </c>
      <c r="H90" s="200" t="s">
        <v>2285</v>
      </c>
      <c r="I90" s="200" t="s">
        <v>25</v>
      </c>
      <c r="J90" s="200" t="s">
        <v>2285</v>
      </c>
      <c r="K90" s="200" t="s">
        <v>2285</v>
      </c>
      <c r="L90" s="200" t="s">
        <v>2285</v>
      </c>
      <c r="M90" s="201"/>
    </row>
    <row r="91" spans="1:15" x14ac:dyDescent="0.25">
      <c r="A91" s="72">
        <v>84</v>
      </c>
      <c r="B91" s="202" t="s">
        <v>2442</v>
      </c>
      <c r="C91" s="198" t="s">
        <v>2443</v>
      </c>
      <c r="D91" s="199" t="s">
        <v>2441</v>
      </c>
      <c r="E91" s="200" t="s">
        <v>2285</v>
      </c>
      <c r="F91" s="200" t="s">
        <v>2285</v>
      </c>
      <c r="G91" s="200" t="s">
        <v>2285</v>
      </c>
      <c r="H91" s="200" t="s">
        <v>2285</v>
      </c>
      <c r="I91" s="200" t="s">
        <v>25</v>
      </c>
      <c r="J91" s="200" t="s">
        <v>2285</v>
      </c>
      <c r="K91" s="200" t="s">
        <v>2285</v>
      </c>
      <c r="L91" s="200" t="s">
        <v>2285</v>
      </c>
      <c r="M91" s="201"/>
      <c r="O91">
        <v>11</v>
      </c>
    </row>
    <row r="92" spans="1:15" x14ac:dyDescent="0.25">
      <c r="A92" s="72">
        <v>85</v>
      </c>
      <c r="B92" s="202" t="s">
        <v>2444</v>
      </c>
      <c r="C92" s="198" t="s">
        <v>2445</v>
      </c>
      <c r="D92" s="199" t="s">
        <v>2441</v>
      </c>
      <c r="E92" s="200" t="s">
        <v>2285</v>
      </c>
      <c r="F92" s="200" t="s">
        <v>2285</v>
      </c>
      <c r="G92" s="200" t="s">
        <v>2285</v>
      </c>
      <c r="H92" s="200" t="s">
        <v>2285</v>
      </c>
      <c r="I92" s="200" t="s">
        <v>25</v>
      </c>
      <c r="J92" s="200" t="s">
        <v>2285</v>
      </c>
      <c r="K92" s="200" t="s">
        <v>2285</v>
      </c>
      <c r="L92" s="200" t="s">
        <v>2285</v>
      </c>
      <c r="M92" s="201"/>
    </row>
    <row r="93" spans="1:15" x14ac:dyDescent="0.25">
      <c r="A93" s="72">
        <v>86</v>
      </c>
      <c r="B93" s="202" t="s">
        <v>2446</v>
      </c>
      <c r="C93" s="198" t="s">
        <v>2447</v>
      </c>
      <c r="D93" s="199" t="s">
        <v>2441</v>
      </c>
      <c r="E93" s="200" t="s">
        <v>2285</v>
      </c>
      <c r="F93" s="200" t="s">
        <v>2285</v>
      </c>
      <c r="G93" s="200" t="s">
        <v>2285</v>
      </c>
      <c r="H93" s="200" t="s">
        <v>2285</v>
      </c>
      <c r="I93" s="200" t="s">
        <v>25</v>
      </c>
      <c r="J93" s="200" t="s">
        <v>2285</v>
      </c>
      <c r="K93" s="200" t="s">
        <v>2285</v>
      </c>
      <c r="L93" s="200" t="s">
        <v>2285</v>
      </c>
      <c r="M93" s="201"/>
    </row>
    <row r="94" spans="1:15" x14ac:dyDescent="0.25">
      <c r="A94" s="72">
        <v>87</v>
      </c>
      <c r="B94" s="202" t="s">
        <v>2448</v>
      </c>
      <c r="C94" s="198" t="s">
        <v>2449</v>
      </c>
      <c r="D94" s="199" t="s">
        <v>2441</v>
      </c>
      <c r="E94" s="200" t="s">
        <v>2285</v>
      </c>
      <c r="F94" s="200" t="s">
        <v>2285</v>
      </c>
      <c r="G94" s="200" t="s">
        <v>2285</v>
      </c>
      <c r="H94" s="200" t="s">
        <v>2285</v>
      </c>
      <c r="I94" s="200" t="s">
        <v>25</v>
      </c>
      <c r="J94" s="200" t="s">
        <v>2285</v>
      </c>
      <c r="K94" s="200" t="s">
        <v>2285</v>
      </c>
      <c r="L94" s="200" t="s">
        <v>2285</v>
      </c>
      <c r="M94" s="201"/>
    </row>
    <row r="95" spans="1:15" x14ac:dyDescent="0.25">
      <c r="A95" s="72">
        <v>88</v>
      </c>
      <c r="B95" s="203" t="s">
        <v>2450</v>
      </c>
      <c r="C95" s="198" t="s">
        <v>2451</v>
      </c>
      <c r="D95" s="199" t="s">
        <v>2441</v>
      </c>
      <c r="E95" s="200" t="s">
        <v>2285</v>
      </c>
      <c r="F95" s="200" t="s">
        <v>2285</v>
      </c>
      <c r="G95" s="200" t="s">
        <v>2285</v>
      </c>
      <c r="H95" s="200" t="s">
        <v>2285</v>
      </c>
      <c r="I95" s="200" t="s">
        <v>25</v>
      </c>
      <c r="J95" s="200" t="s">
        <v>2285</v>
      </c>
      <c r="K95" s="200" t="s">
        <v>2285</v>
      </c>
      <c r="L95" s="200" t="s">
        <v>2285</v>
      </c>
      <c r="M95" s="201"/>
    </row>
    <row r="96" spans="1:15" x14ac:dyDescent="0.25">
      <c r="A96" s="72">
        <v>89</v>
      </c>
      <c r="B96" s="202" t="s">
        <v>803</v>
      </c>
      <c r="C96" s="198" t="s">
        <v>2452</v>
      </c>
      <c r="D96" s="199" t="s">
        <v>2441</v>
      </c>
      <c r="E96" s="200" t="s">
        <v>2285</v>
      </c>
      <c r="F96" s="200" t="s">
        <v>2285</v>
      </c>
      <c r="G96" s="200" t="s">
        <v>2285</v>
      </c>
      <c r="H96" s="200" t="s">
        <v>2285</v>
      </c>
      <c r="I96" s="200" t="s">
        <v>25</v>
      </c>
      <c r="J96" s="200" t="s">
        <v>2285</v>
      </c>
      <c r="K96" s="200" t="s">
        <v>2285</v>
      </c>
      <c r="L96" s="200" t="s">
        <v>2285</v>
      </c>
      <c r="M96" s="201"/>
    </row>
    <row r="97" spans="1:15" x14ac:dyDescent="0.25">
      <c r="A97" s="72">
        <v>90</v>
      </c>
      <c r="B97" s="203" t="s">
        <v>2453</v>
      </c>
      <c r="C97" s="198" t="s">
        <v>2454</v>
      </c>
      <c r="D97" s="199" t="s">
        <v>2441</v>
      </c>
      <c r="E97" s="200" t="s">
        <v>2285</v>
      </c>
      <c r="F97" s="200" t="s">
        <v>2285</v>
      </c>
      <c r="G97" s="200" t="s">
        <v>2285</v>
      </c>
      <c r="H97" s="200" t="s">
        <v>2285</v>
      </c>
      <c r="I97" s="200" t="s">
        <v>25</v>
      </c>
      <c r="J97" s="200" t="s">
        <v>2285</v>
      </c>
      <c r="K97" s="200" t="s">
        <v>2285</v>
      </c>
      <c r="L97" s="200" t="s">
        <v>2285</v>
      </c>
      <c r="M97" s="201"/>
    </row>
    <row r="98" spans="1:15" x14ac:dyDescent="0.25">
      <c r="A98" s="72">
        <v>91</v>
      </c>
      <c r="B98" s="202" t="s">
        <v>2455</v>
      </c>
      <c r="C98" s="198" t="s">
        <v>2456</v>
      </c>
      <c r="D98" s="199" t="s">
        <v>2441</v>
      </c>
      <c r="E98" s="200" t="s">
        <v>2285</v>
      </c>
      <c r="F98" s="200" t="s">
        <v>2285</v>
      </c>
      <c r="G98" s="200" t="s">
        <v>2285</v>
      </c>
      <c r="H98" s="200" t="s">
        <v>2285</v>
      </c>
      <c r="I98" s="200" t="s">
        <v>25</v>
      </c>
      <c r="J98" s="200" t="s">
        <v>2285</v>
      </c>
      <c r="K98" s="200" t="s">
        <v>2285</v>
      </c>
      <c r="L98" s="200" t="s">
        <v>2285</v>
      </c>
      <c r="M98" s="201"/>
    </row>
    <row r="99" spans="1:15" x14ac:dyDescent="0.25">
      <c r="A99" s="72">
        <v>92</v>
      </c>
      <c r="B99" s="203" t="s">
        <v>2457</v>
      </c>
      <c r="C99" s="198" t="s">
        <v>2458</v>
      </c>
      <c r="D99" s="199" t="s">
        <v>2441</v>
      </c>
      <c r="E99" s="200" t="s">
        <v>2285</v>
      </c>
      <c r="F99" s="200" t="s">
        <v>2285</v>
      </c>
      <c r="G99" s="200" t="s">
        <v>2285</v>
      </c>
      <c r="H99" s="200" t="s">
        <v>2285</v>
      </c>
      <c r="I99" s="200" t="s">
        <v>25</v>
      </c>
      <c r="J99" s="200" t="s">
        <v>2285</v>
      </c>
      <c r="K99" s="200" t="s">
        <v>2285</v>
      </c>
      <c r="L99" s="200" t="s">
        <v>2285</v>
      </c>
      <c r="M99" s="201"/>
    </row>
    <row r="100" spans="1:15" x14ac:dyDescent="0.25">
      <c r="A100" s="72">
        <v>93</v>
      </c>
      <c r="B100" s="202" t="s">
        <v>2459</v>
      </c>
      <c r="C100" s="198" t="s">
        <v>2460</v>
      </c>
      <c r="D100" s="199" t="s">
        <v>2441</v>
      </c>
      <c r="E100" s="200" t="s">
        <v>2285</v>
      </c>
      <c r="F100" s="200" t="s">
        <v>2285</v>
      </c>
      <c r="G100" s="200" t="s">
        <v>2285</v>
      </c>
      <c r="H100" s="200" t="s">
        <v>2285</v>
      </c>
      <c r="I100" s="200" t="s">
        <v>25</v>
      </c>
      <c r="J100" s="200" t="s">
        <v>2285</v>
      </c>
      <c r="K100" s="200" t="s">
        <v>2285</v>
      </c>
      <c r="L100" s="200" t="s">
        <v>2285</v>
      </c>
      <c r="M100" s="201"/>
    </row>
    <row r="101" spans="1:15" x14ac:dyDescent="0.25">
      <c r="A101" s="72">
        <v>94</v>
      </c>
      <c r="B101" s="204" t="s">
        <v>2461</v>
      </c>
      <c r="C101" s="205" t="s">
        <v>2462</v>
      </c>
      <c r="D101" s="204" t="s">
        <v>2463</v>
      </c>
      <c r="E101" s="200" t="s">
        <v>2285</v>
      </c>
      <c r="F101" s="200" t="s">
        <v>2285</v>
      </c>
      <c r="G101" s="200" t="s">
        <v>2285</v>
      </c>
      <c r="H101" s="200" t="s">
        <v>2285</v>
      </c>
      <c r="I101" s="200" t="s">
        <v>25</v>
      </c>
      <c r="J101" s="200" t="s">
        <v>2285</v>
      </c>
      <c r="K101" s="200" t="s">
        <v>2285</v>
      </c>
      <c r="L101" s="200" t="s">
        <v>2285</v>
      </c>
      <c r="M101" s="204"/>
    </row>
    <row r="102" spans="1:15" x14ac:dyDescent="0.25">
      <c r="A102" s="72">
        <v>95</v>
      </c>
      <c r="B102" s="204" t="s">
        <v>2464</v>
      </c>
      <c r="C102" s="205" t="s">
        <v>2465</v>
      </c>
      <c r="D102" s="204" t="s">
        <v>2463</v>
      </c>
      <c r="E102" s="200" t="s">
        <v>2285</v>
      </c>
      <c r="F102" s="200" t="s">
        <v>2285</v>
      </c>
      <c r="G102" s="200" t="s">
        <v>2285</v>
      </c>
      <c r="H102" s="200" t="s">
        <v>2285</v>
      </c>
      <c r="I102" s="200" t="s">
        <v>25</v>
      </c>
      <c r="J102" s="200" t="s">
        <v>2285</v>
      </c>
      <c r="K102" s="200" t="s">
        <v>2285</v>
      </c>
      <c r="L102" s="200" t="s">
        <v>2285</v>
      </c>
      <c r="M102" s="204"/>
    </row>
    <row r="103" spans="1:15" x14ac:dyDescent="0.25">
      <c r="A103" s="72">
        <v>96</v>
      </c>
      <c r="B103" s="206" t="s">
        <v>2466</v>
      </c>
      <c r="C103" s="207" t="s">
        <v>2467</v>
      </c>
      <c r="D103" s="206" t="s">
        <v>2463</v>
      </c>
      <c r="E103" s="200" t="s">
        <v>2285</v>
      </c>
      <c r="F103" s="200" t="s">
        <v>2285</v>
      </c>
      <c r="G103" s="200" t="s">
        <v>2285</v>
      </c>
      <c r="H103" s="200" t="s">
        <v>2285</v>
      </c>
      <c r="I103" s="200" t="s">
        <v>25</v>
      </c>
      <c r="J103" s="200" t="s">
        <v>2285</v>
      </c>
      <c r="K103" s="200" t="s">
        <v>2285</v>
      </c>
      <c r="L103" s="200" t="s">
        <v>2285</v>
      </c>
      <c r="M103" s="204"/>
    </row>
    <row r="104" spans="1:15" x14ac:dyDescent="0.25">
      <c r="A104" s="72">
        <v>97</v>
      </c>
      <c r="B104" s="204" t="s">
        <v>2468</v>
      </c>
      <c r="C104" s="205" t="s">
        <v>2469</v>
      </c>
      <c r="D104" s="204" t="s">
        <v>2463</v>
      </c>
      <c r="E104" s="200" t="s">
        <v>2285</v>
      </c>
      <c r="F104" s="200" t="s">
        <v>2285</v>
      </c>
      <c r="G104" s="200" t="s">
        <v>2285</v>
      </c>
      <c r="H104" s="200" t="s">
        <v>2285</v>
      </c>
      <c r="I104" s="200" t="s">
        <v>25</v>
      </c>
      <c r="J104" s="200" t="s">
        <v>2285</v>
      </c>
      <c r="K104" s="200" t="s">
        <v>2285</v>
      </c>
      <c r="L104" s="200" t="s">
        <v>2285</v>
      </c>
      <c r="M104" s="204"/>
      <c r="O104">
        <v>13</v>
      </c>
    </row>
    <row r="105" spans="1:15" x14ac:dyDescent="0.25">
      <c r="A105" s="72">
        <v>98</v>
      </c>
      <c r="B105" s="204" t="s">
        <v>573</v>
      </c>
      <c r="C105" s="205" t="s">
        <v>2470</v>
      </c>
      <c r="D105" s="204" t="s">
        <v>2463</v>
      </c>
      <c r="E105" s="200" t="s">
        <v>2285</v>
      </c>
      <c r="F105" s="200" t="s">
        <v>2285</v>
      </c>
      <c r="G105" s="200" t="s">
        <v>2285</v>
      </c>
      <c r="H105" s="200" t="s">
        <v>2285</v>
      </c>
      <c r="I105" s="200" t="s">
        <v>25</v>
      </c>
      <c r="J105" s="200" t="s">
        <v>2285</v>
      </c>
      <c r="K105" s="200" t="s">
        <v>2285</v>
      </c>
      <c r="L105" s="200" t="s">
        <v>2285</v>
      </c>
      <c r="M105" s="204"/>
    </row>
    <row r="106" spans="1:15" x14ac:dyDescent="0.25">
      <c r="A106" s="72">
        <v>99</v>
      </c>
      <c r="B106" s="204" t="s">
        <v>404</v>
      </c>
      <c r="C106" s="205" t="s">
        <v>2471</v>
      </c>
      <c r="D106" s="204" t="s">
        <v>2463</v>
      </c>
      <c r="E106" s="200" t="s">
        <v>2285</v>
      </c>
      <c r="F106" s="200" t="s">
        <v>2285</v>
      </c>
      <c r="G106" s="200" t="s">
        <v>2285</v>
      </c>
      <c r="H106" s="200" t="s">
        <v>2285</v>
      </c>
      <c r="I106" s="200" t="s">
        <v>25</v>
      </c>
      <c r="J106" s="200" t="s">
        <v>2285</v>
      </c>
      <c r="K106" s="200" t="s">
        <v>2285</v>
      </c>
      <c r="L106" s="200" t="s">
        <v>2285</v>
      </c>
      <c r="M106" s="204"/>
    </row>
    <row r="107" spans="1:15" x14ac:dyDescent="0.25">
      <c r="A107" s="72">
        <v>100</v>
      </c>
      <c r="B107" s="204" t="s">
        <v>2472</v>
      </c>
      <c r="C107" s="205" t="s">
        <v>2473</v>
      </c>
      <c r="D107" s="204" t="s">
        <v>2463</v>
      </c>
      <c r="E107" s="200" t="s">
        <v>2285</v>
      </c>
      <c r="F107" s="200" t="s">
        <v>2285</v>
      </c>
      <c r="G107" s="200" t="s">
        <v>2285</v>
      </c>
      <c r="H107" s="200" t="s">
        <v>2285</v>
      </c>
      <c r="I107" s="200" t="s">
        <v>25</v>
      </c>
      <c r="J107" s="200" t="s">
        <v>2285</v>
      </c>
      <c r="K107" s="200" t="s">
        <v>2285</v>
      </c>
      <c r="L107" s="200" t="s">
        <v>2285</v>
      </c>
      <c r="M107" s="204"/>
    </row>
    <row r="108" spans="1:15" x14ac:dyDescent="0.25">
      <c r="A108" s="72">
        <v>101</v>
      </c>
      <c r="B108" s="204" t="s">
        <v>600</v>
      </c>
      <c r="C108" s="205" t="s">
        <v>2474</v>
      </c>
      <c r="D108" s="204" t="s">
        <v>2463</v>
      </c>
      <c r="E108" s="200" t="s">
        <v>2285</v>
      </c>
      <c r="F108" s="200" t="s">
        <v>2285</v>
      </c>
      <c r="G108" s="200" t="s">
        <v>2285</v>
      </c>
      <c r="H108" s="200" t="s">
        <v>2285</v>
      </c>
      <c r="I108" s="200" t="s">
        <v>25</v>
      </c>
      <c r="J108" s="200" t="s">
        <v>2285</v>
      </c>
      <c r="K108" s="200" t="s">
        <v>2285</v>
      </c>
      <c r="L108" s="200" t="s">
        <v>2285</v>
      </c>
      <c r="M108" s="204"/>
    </row>
    <row r="109" spans="1:15" x14ac:dyDescent="0.25">
      <c r="A109" s="72">
        <v>102</v>
      </c>
      <c r="B109" s="204" t="s">
        <v>2475</v>
      </c>
      <c r="C109" s="205" t="s">
        <v>2476</v>
      </c>
      <c r="D109" s="204" t="s">
        <v>2463</v>
      </c>
      <c r="E109" s="200" t="s">
        <v>2285</v>
      </c>
      <c r="F109" s="200" t="s">
        <v>2285</v>
      </c>
      <c r="G109" s="200" t="s">
        <v>2285</v>
      </c>
      <c r="H109" s="200" t="s">
        <v>2285</v>
      </c>
      <c r="I109" s="200" t="s">
        <v>25</v>
      </c>
      <c r="J109" s="200" t="s">
        <v>2285</v>
      </c>
      <c r="K109" s="200" t="s">
        <v>2285</v>
      </c>
      <c r="L109" s="200" t="s">
        <v>2285</v>
      </c>
      <c r="M109" s="204"/>
    </row>
    <row r="110" spans="1:15" x14ac:dyDescent="0.25">
      <c r="A110" s="72">
        <v>103</v>
      </c>
      <c r="B110" s="204" t="s">
        <v>2477</v>
      </c>
      <c r="C110" s="205" t="s">
        <v>2478</v>
      </c>
      <c r="D110" s="204" t="s">
        <v>2463</v>
      </c>
      <c r="E110" s="200" t="s">
        <v>2285</v>
      </c>
      <c r="F110" s="200" t="s">
        <v>2285</v>
      </c>
      <c r="G110" s="200" t="s">
        <v>2285</v>
      </c>
      <c r="H110" s="200" t="s">
        <v>2285</v>
      </c>
      <c r="I110" s="200" t="s">
        <v>25</v>
      </c>
      <c r="J110" s="200" t="s">
        <v>2285</v>
      </c>
      <c r="K110" s="200" t="s">
        <v>2285</v>
      </c>
      <c r="L110" s="200" t="s">
        <v>2285</v>
      </c>
      <c r="M110" s="204"/>
    </row>
    <row r="111" spans="1:15" x14ac:dyDescent="0.25">
      <c r="A111" s="72">
        <v>104</v>
      </c>
      <c r="B111" s="204" t="s">
        <v>41</v>
      </c>
      <c r="C111" s="205" t="s">
        <v>2479</v>
      </c>
      <c r="D111" s="204" t="s">
        <v>2463</v>
      </c>
      <c r="E111" s="200" t="s">
        <v>2285</v>
      </c>
      <c r="F111" s="200" t="s">
        <v>2285</v>
      </c>
      <c r="G111" s="200" t="s">
        <v>2285</v>
      </c>
      <c r="H111" s="200" t="s">
        <v>2285</v>
      </c>
      <c r="I111" s="200" t="s">
        <v>25</v>
      </c>
      <c r="J111" s="200" t="s">
        <v>2285</v>
      </c>
      <c r="K111" s="200" t="s">
        <v>2285</v>
      </c>
      <c r="L111" s="200" t="s">
        <v>2285</v>
      </c>
      <c r="M111" s="204"/>
    </row>
    <row r="112" spans="1:15" x14ac:dyDescent="0.25">
      <c r="A112" s="72">
        <v>105</v>
      </c>
      <c r="B112" s="204" t="s">
        <v>2480</v>
      </c>
      <c r="C112" s="205" t="s">
        <v>2481</v>
      </c>
      <c r="D112" s="204" t="s">
        <v>2463</v>
      </c>
      <c r="E112" s="200" t="s">
        <v>2285</v>
      </c>
      <c r="F112" s="200" t="s">
        <v>2285</v>
      </c>
      <c r="G112" s="200" t="s">
        <v>2285</v>
      </c>
      <c r="H112" s="200" t="s">
        <v>2285</v>
      </c>
      <c r="I112" s="200" t="s">
        <v>25</v>
      </c>
      <c r="J112" s="200" t="s">
        <v>2285</v>
      </c>
      <c r="K112" s="200" t="s">
        <v>2285</v>
      </c>
      <c r="L112" s="200" t="s">
        <v>2285</v>
      </c>
      <c r="M112" s="204"/>
    </row>
    <row r="113" spans="1:15" x14ac:dyDescent="0.25">
      <c r="A113" s="72">
        <v>106</v>
      </c>
      <c r="B113" s="204" t="s">
        <v>2482</v>
      </c>
      <c r="C113" s="205" t="s">
        <v>2483</v>
      </c>
      <c r="D113" s="204" t="s">
        <v>2463</v>
      </c>
      <c r="E113" s="200" t="s">
        <v>2285</v>
      </c>
      <c r="F113" s="200" t="s">
        <v>2285</v>
      </c>
      <c r="G113" s="200" t="s">
        <v>2285</v>
      </c>
      <c r="H113" s="200" t="s">
        <v>2285</v>
      </c>
      <c r="I113" s="200" t="s">
        <v>25</v>
      </c>
      <c r="J113" s="200" t="s">
        <v>2285</v>
      </c>
      <c r="K113" s="200" t="s">
        <v>2285</v>
      </c>
      <c r="L113" s="200" t="s">
        <v>2285</v>
      </c>
      <c r="M113" s="204"/>
    </row>
    <row r="114" spans="1:15" x14ac:dyDescent="0.25">
      <c r="A114" s="72">
        <v>107</v>
      </c>
      <c r="B114" s="208" t="s">
        <v>561</v>
      </c>
      <c r="C114" s="205" t="s">
        <v>2484</v>
      </c>
      <c r="D114" s="204" t="s">
        <v>2485</v>
      </c>
      <c r="E114" s="200" t="s">
        <v>2285</v>
      </c>
      <c r="F114" s="200" t="s">
        <v>2285</v>
      </c>
      <c r="G114" s="200" t="s">
        <v>2285</v>
      </c>
      <c r="H114" s="200" t="s">
        <v>2285</v>
      </c>
      <c r="I114" s="200" t="s">
        <v>25</v>
      </c>
      <c r="J114" s="200" t="s">
        <v>2285</v>
      </c>
      <c r="K114" s="200" t="s">
        <v>2285</v>
      </c>
      <c r="L114" s="200" t="s">
        <v>2285</v>
      </c>
      <c r="M114" s="204"/>
    </row>
    <row r="115" spans="1:15" x14ac:dyDescent="0.25">
      <c r="A115" s="72">
        <v>108</v>
      </c>
      <c r="B115" s="208" t="s">
        <v>2486</v>
      </c>
      <c r="C115" s="205" t="s">
        <v>2487</v>
      </c>
      <c r="D115" s="204" t="s">
        <v>2485</v>
      </c>
      <c r="E115" s="200" t="s">
        <v>2285</v>
      </c>
      <c r="F115" s="200" t="s">
        <v>2285</v>
      </c>
      <c r="G115" s="200" t="s">
        <v>2285</v>
      </c>
      <c r="H115" s="200" t="s">
        <v>2285</v>
      </c>
      <c r="I115" s="200" t="s">
        <v>25</v>
      </c>
      <c r="J115" s="200" t="s">
        <v>2285</v>
      </c>
      <c r="K115" s="200" t="s">
        <v>2285</v>
      </c>
      <c r="L115" s="200" t="s">
        <v>2285</v>
      </c>
      <c r="M115" s="204"/>
    </row>
    <row r="116" spans="1:15" x14ac:dyDescent="0.25">
      <c r="A116" s="72">
        <v>109</v>
      </c>
      <c r="B116" s="208" t="s">
        <v>2488</v>
      </c>
      <c r="C116" s="205" t="s">
        <v>2489</v>
      </c>
      <c r="D116" s="204" t="s">
        <v>2485</v>
      </c>
      <c r="E116" s="200" t="s">
        <v>2285</v>
      </c>
      <c r="F116" s="200" t="s">
        <v>2285</v>
      </c>
      <c r="G116" s="200" t="s">
        <v>2285</v>
      </c>
      <c r="H116" s="200" t="s">
        <v>2285</v>
      </c>
      <c r="I116" s="200" t="s">
        <v>25</v>
      </c>
      <c r="J116" s="200" t="s">
        <v>2285</v>
      </c>
      <c r="K116" s="200" t="s">
        <v>2285</v>
      </c>
      <c r="L116" s="200" t="s">
        <v>2285</v>
      </c>
      <c r="M116" s="204"/>
    </row>
    <row r="117" spans="1:15" x14ac:dyDescent="0.25">
      <c r="A117" s="72">
        <v>110</v>
      </c>
      <c r="B117" s="208" t="s">
        <v>2490</v>
      </c>
      <c r="C117" s="205" t="s">
        <v>2491</v>
      </c>
      <c r="D117" s="204" t="s">
        <v>2485</v>
      </c>
      <c r="E117" s="200" t="s">
        <v>2285</v>
      </c>
      <c r="F117" s="200" t="s">
        <v>2285</v>
      </c>
      <c r="G117" s="200" t="s">
        <v>2285</v>
      </c>
      <c r="H117" s="200" t="s">
        <v>2285</v>
      </c>
      <c r="I117" s="200" t="s">
        <v>25</v>
      </c>
      <c r="J117" s="200" t="s">
        <v>2285</v>
      </c>
      <c r="K117" s="200" t="s">
        <v>2285</v>
      </c>
      <c r="L117" s="200" t="s">
        <v>2285</v>
      </c>
      <c r="M117" s="204"/>
      <c r="O117">
        <v>13</v>
      </c>
    </row>
    <row r="118" spans="1:15" x14ac:dyDescent="0.25">
      <c r="A118" s="72">
        <v>111</v>
      </c>
      <c r="B118" s="208" t="s">
        <v>2492</v>
      </c>
      <c r="C118" s="205" t="s">
        <v>2493</v>
      </c>
      <c r="D118" s="204" t="s">
        <v>2485</v>
      </c>
      <c r="E118" s="200" t="s">
        <v>2285</v>
      </c>
      <c r="F118" s="200" t="s">
        <v>2285</v>
      </c>
      <c r="G118" s="200" t="s">
        <v>2285</v>
      </c>
      <c r="H118" s="200" t="s">
        <v>2285</v>
      </c>
      <c r="I118" s="200" t="s">
        <v>25</v>
      </c>
      <c r="J118" s="200" t="s">
        <v>2285</v>
      </c>
      <c r="K118" s="200" t="s">
        <v>2285</v>
      </c>
      <c r="L118" s="200" t="s">
        <v>2285</v>
      </c>
      <c r="M118" s="204"/>
    </row>
    <row r="119" spans="1:15" x14ac:dyDescent="0.25">
      <c r="A119" s="72">
        <v>112</v>
      </c>
      <c r="B119" s="208" t="s">
        <v>34</v>
      </c>
      <c r="C119" s="205" t="s">
        <v>2494</v>
      </c>
      <c r="D119" s="204" t="s">
        <v>2485</v>
      </c>
      <c r="E119" s="200" t="s">
        <v>2285</v>
      </c>
      <c r="F119" s="200" t="s">
        <v>2285</v>
      </c>
      <c r="G119" s="200" t="s">
        <v>2285</v>
      </c>
      <c r="H119" s="200" t="s">
        <v>2285</v>
      </c>
      <c r="I119" s="200" t="s">
        <v>25</v>
      </c>
      <c r="J119" s="200" t="s">
        <v>2285</v>
      </c>
      <c r="K119" s="200" t="s">
        <v>2285</v>
      </c>
      <c r="L119" s="200" t="s">
        <v>2285</v>
      </c>
      <c r="M119" s="204"/>
    </row>
    <row r="120" spans="1:15" x14ac:dyDescent="0.25">
      <c r="A120" s="72">
        <v>113</v>
      </c>
      <c r="B120" s="208" t="s">
        <v>2495</v>
      </c>
      <c r="C120" s="205" t="s">
        <v>2496</v>
      </c>
      <c r="D120" s="204" t="s">
        <v>2485</v>
      </c>
      <c r="E120" s="200" t="s">
        <v>2285</v>
      </c>
      <c r="F120" s="200" t="s">
        <v>2285</v>
      </c>
      <c r="G120" s="200" t="s">
        <v>2285</v>
      </c>
      <c r="H120" s="200" t="s">
        <v>2285</v>
      </c>
      <c r="I120" s="200" t="s">
        <v>25</v>
      </c>
      <c r="J120" s="200" t="s">
        <v>2285</v>
      </c>
      <c r="K120" s="200" t="s">
        <v>2285</v>
      </c>
      <c r="L120" s="200" t="s">
        <v>2285</v>
      </c>
      <c r="M120" s="204"/>
    </row>
    <row r="121" spans="1:15" x14ac:dyDescent="0.25">
      <c r="A121" s="72">
        <v>114</v>
      </c>
      <c r="B121" s="208" t="s">
        <v>2497</v>
      </c>
      <c r="C121" s="205" t="s">
        <v>2498</v>
      </c>
      <c r="D121" s="204" t="s">
        <v>2485</v>
      </c>
      <c r="E121" s="200" t="s">
        <v>2285</v>
      </c>
      <c r="F121" s="200" t="s">
        <v>2285</v>
      </c>
      <c r="G121" s="200" t="s">
        <v>2285</v>
      </c>
      <c r="H121" s="200" t="s">
        <v>2285</v>
      </c>
      <c r="I121" s="200" t="s">
        <v>25</v>
      </c>
      <c r="J121" s="200" t="s">
        <v>2285</v>
      </c>
      <c r="K121" s="200" t="s">
        <v>2285</v>
      </c>
      <c r="L121" s="200" t="s">
        <v>2285</v>
      </c>
      <c r="M121" s="204"/>
    </row>
    <row r="122" spans="1:15" x14ac:dyDescent="0.25">
      <c r="A122" s="72">
        <v>115</v>
      </c>
      <c r="B122" s="208" t="s">
        <v>2499</v>
      </c>
      <c r="C122" s="205" t="s">
        <v>2500</v>
      </c>
      <c r="D122" s="204" t="s">
        <v>2485</v>
      </c>
      <c r="E122" s="200" t="s">
        <v>2285</v>
      </c>
      <c r="F122" s="200" t="s">
        <v>2285</v>
      </c>
      <c r="G122" s="200" t="s">
        <v>2285</v>
      </c>
      <c r="H122" s="200" t="s">
        <v>2285</v>
      </c>
      <c r="I122" s="200" t="s">
        <v>25</v>
      </c>
      <c r="J122" s="200" t="s">
        <v>2285</v>
      </c>
      <c r="K122" s="200" t="s">
        <v>2285</v>
      </c>
      <c r="L122" s="200" t="s">
        <v>2285</v>
      </c>
      <c r="M122" s="204"/>
    </row>
    <row r="123" spans="1:15" x14ac:dyDescent="0.25">
      <c r="A123" s="72">
        <v>116</v>
      </c>
      <c r="B123" s="208" t="s">
        <v>2501</v>
      </c>
      <c r="C123" s="205" t="s">
        <v>2502</v>
      </c>
      <c r="D123" s="204" t="s">
        <v>2485</v>
      </c>
      <c r="E123" s="200" t="s">
        <v>2285</v>
      </c>
      <c r="F123" s="200" t="s">
        <v>2285</v>
      </c>
      <c r="G123" s="200" t="s">
        <v>2285</v>
      </c>
      <c r="H123" s="200" t="s">
        <v>2285</v>
      </c>
      <c r="I123" s="200" t="s">
        <v>25</v>
      </c>
      <c r="J123" s="200" t="s">
        <v>2285</v>
      </c>
      <c r="K123" s="200" t="s">
        <v>2285</v>
      </c>
      <c r="L123" s="200" t="s">
        <v>2285</v>
      </c>
      <c r="M123" s="204"/>
    </row>
    <row r="124" spans="1:15" x14ac:dyDescent="0.25">
      <c r="A124" s="72">
        <v>117</v>
      </c>
      <c r="B124" s="208" t="s">
        <v>2503</v>
      </c>
      <c r="C124" s="205" t="s">
        <v>2504</v>
      </c>
      <c r="D124" s="204" t="s">
        <v>2485</v>
      </c>
      <c r="E124" s="200" t="s">
        <v>2285</v>
      </c>
      <c r="F124" s="200" t="s">
        <v>2285</v>
      </c>
      <c r="G124" s="200" t="s">
        <v>2285</v>
      </c>
      <c r="H124" s="200" t="s">
        <v>2285</v>
      </c>
      <c r="I124" s="200" t="s">
        <v>25</v>
      </c>
      <c r="J124" s="200" t="s">
        <v>2285</v>
      </c>
      <c r="K124" s="200" t="s">
        <v>2285</v>
      </c>
      <c r="L124" s="200" t="s">
        <v>2285</v>
      </c>
      <c r="M124" s="204"/>
    </row>
    <row r="125" spans="1:15" x14ac:dyDescent="0.25">
      <c r="A125" s="72">
        <v>118</v>
      </c>
      <c r="B125" s="208" t="s">
        <v>2505</v>
      </c>
      <c r="C125" s="205" t="s">
        <v>2506</v>
      </c>
      <c r="D125" s="204" t="s">
        <v>2485</v>
      </c>
      <c r="E125" s="200" t="s">
        <v>2285</v>
      </c>
      <c r="F125" s="200" t="s">
        <v>2285</v>
      </c>
      <c r="G125" s="200" t="s">
        <v>2285</v>
      </c>
      <c r="H125" s="200" t="s">
        <v>2285</v>
      </c>
      <c r="I125" s="200" t="s">
        <v>25</v>
      </c>
      <c r="J125" s="200" t="s">
        <v>2285</v>
      </c>
      <c r="K125" s="200" t="s">
        <v>2285</v>
      </c>
      <c r="L125" s="200" t="s">
        <v>2285</v>
      </c>
      <c r="M125" s="204"/>
    </row>
    <row r="126" spans="1:15" x14ac:dyDescent="0.25">
      <c r="A126" s="72">
        <v>119</v>
      </c>
      <c r="B126" s="206" t="s">
        <v>2507</v>
      </c>
      <c r="C126" s="209" t="s">
        <v>2508</v>
      </c>
      <c r="D126" s="204" t="s">
        <v>2485</v>
      </c>
      <c r="E126" s="200" t="s">
        <v>2285</v>
      </c>
      <c r="F126" s="200" t="s">
        <v>2285</v>
      </c>
      <c r="G126" s="200" t="s">
        <v>2285</v>
      </c>
      <c r="H126" s="200" t="s">
        <v>2285</v>
      </c>
      <c r="I126" s="200" t="s">
        <v>25</v>
      </c>
      <c r="J126" s="200" t="s">
        <v>2285</v>
      </c>
      <c r="K126" s="200" t="s">
        <v>2285</v>
      </c>
      <c r="L126" s="200" t="s">
        <v>2285</v>
      </c>
      <c r="M126" s="204"/>
    </row>
    <row r="127" spans="1:15" x14ac:dyDescent="0.25">
      <c r="A127" s="72">
        <v>120</v>
      </c>
      <c r="B127" s="208" t="s">
        <v>2509</v>
      </c>
      <c r="C127" s="205" t="s">
        <v>2510</v>
      </c>
      <c r="D127" s="204" t="s">
        <v>2511</v>
      </c>
      <c r="E127" s="200" t="s">
        <v>2285</v>
      </c>
      <c r="F127" s="200" t="s">
        <v>2285</v>
      </c>
      <c r="G127" s="200" t="s">
        <v>2285</v>
      </c>
      <c r="H127" s="200" t="s">
        <v>2285</v>
      </c>
      <c r="I127" s="200" t="s">
        <v>25</v>
      </c>
      <c r="J127" s="200" t="s">
        <v>2285</v>
      </c>
      <c r="K127" s="200" t="s">
        <v>2285</v>
      </c>
      <c r="L127" s="200" t="s">
        <v>2285</v>
      </c>
      <c r="M127" s="204"/>
    </row>
    <row r="128" spans="1:15" x14ac:dyDescent="0.25">
      <c r="A128" s="72">
        <v>121</v>
      </c>
      <c r="B128" s="208" t="s">
        <v>2512</v>
      </c>
      <c r="C128" s="205" t="s">
        <v>2513</v>
      </c>
      <c r="D128" s="204" t="s">
        <v>2511</v>
      </c>
      <c r="E128" s="200" t="s">
        <v>2285</v>
      </c>
      <c r="F128" s="200" t="s">
        <v>2285</v>
      </c>
      <c r="G128" s="200" t="s">
        <v>2285</v>
      </c>
      <c r="H128" s="200" t="s">
        <v>2285</v>
      </c>
      <c r="I128" s="200" t="s">
        <v>25</v>
      </c>
      <c r="J128" s="200" t="s">
        <v>2285</v>
      </c>
      <c r="K128" s="200" t="s">
        <v>2285</v>
      </c>
      <c r="L128" s="200" t="s">
        <v>2285</v>
      </c>
      <c r="M128" s="204"/>
    </row>
    <row r="129" spans="1:15" x14ac:dyDescent="0.25">
      <c r="A129" s="72">
        <v>122</v>
      </c>
      <c r="B129" s="208" t="s">
        <v>2514</v>
      </c>
      <c r="C129" s="205" t="s">
        <v>2515</v>
      </c>
      <c r="D129" s="204" t="s">
        <v>2511</v>
      </c>
      <c r="E129" s="200" t="s">
        <v>2285</v>
      </c>
      <c r="F129" s="200" t="s">
        <v>2285</v>
      </c>
      <c r="G129" s="200" t="s">
        <v>2285</v>
      </c>
      <c r="H129" s="200" t="s">
        <v>2285</v>
      </c>
      <c r="I129" s="200" t="s">
        <v>25</v>
      </c>
      <c r="J129" s="200" t="s">
        <v>2285</v>
      </c>
      <c r="K129" s="200" t="s">
        <v>2285</v>
      </c>
      <c r="L129" s="200" t="s">
        <v>2285</v>
      </c>
      <c r="M129" s="204"/>
    </row>
    <row r="130" spans="1:15" x14ac:dyDescent="0.25">
      <c r="A130" s="72">
        <v>123</v>
      </c>
      <c r="B130" s="208" t="s">
        <v>2516</v>
      </c>
      <c r="C130" s="205" t="s">
        <v>2517</v>
      </c>
      <c r="D130" s="204" t="s">
        <v>2511</v>
      </c>
      <c r="E130" s="200" t="s">
        <v>2285</v>
      </c>
      <c r="F130" s="200" t="s">
        <v>2285</v>
      </c>
      <c r="G130" s="200" t="s">
        <v>2285</v>
      </c>
      <c r="H130" s="200" t="s">
        <v>2285</v>
      </c>
      <c r="I130" s="200" t="s">
        <v>25</v>
      </c>
      <c r="J130" s="200" t="s">
        <v>2285</v>
      </c>
      <c r="K130" s="200" t="s">
        <v>2285</v>
      </c>
      <c r="L130" s="200" t="s">
        <v>2285</v>
      </c>
      <c r="M130" s="204"/>
    </row>
    <row r="131" spans="1:15" x14ac:dyDescent="0.25">
      <c r="A131" s="72">
        <v>124</v>
      </c>
      <c r="B131" s="208" t="s">
        <v>2518</v>
      </c>
      <c r="C131" s="205" t="s">
        <v>2519</v>
      </c>
      <c r="D131" s="204" t="s">
        <v>2511</v>
      </c>
      <c r="E131" s="200" t="s">
        <v>2285</v>
      </c>
      <c r="F131" s="200" t="s">
        <v>2285</v>
      </c>
      <c r="G131" s="200" t="s">
        <v>2285</v>
      </c>
      <c r="H131" s="200" t="s">
        <v>2285</v>
      </c>
      <c r="I131" s="200" t="s">
        <v>25</v>
      </c>
      <c r="J131" s="200" t="s">
        <v>2285</v>
      </c>
      <c r="K131" s="200" t="s">
        <v>2285</v>
      </c>
      <c r="L131" s="200" t="s">
        <v>2285</v>
      </c>
      <c r="M131" s="204"/>
    </row>
    <row r="132" spans="1:15" x14ac:dyDescent="0.25">
      <c r="A132" s="72">
        <v>125</v>
      </c>
      <c r="B132" s="208" t="s">
        <v>2520</v>
      </c>
      <c r="C132" s="205" t="s">
        <v>2521</v>
      </c>
      <c r="D132" s="204" t="s">
        <v>2511</v>
      </c>
      <c r="E132" s="200" t="s">
        <v>2285</v>
      </c>
      <c r="F132" s="200" t="s">
        <v>2285</v>
      </c>
      <c r="G132" s="200" t="s">
        <v>2285</v>
      </c>
      <c r="H132" s="200" t="s">
        <v>2285</v>
      </c>
      <c r="I132" s="200" t="s">
        <v>25</v>
      </c>
      <c r="J132" s="200" t="s">
        <v>2285</v>
      </c>
      <c r="K132" s="200" t="s">
        <v>2285</v>
      </c>
      <c r="L132" s="200" t="s">
        <v>2285</v>
      </c>
      <c r="M132" s="204"/>
    </row>
    <row r="133" spans="1:15" x14ac:dyDescent="0.25">
      <c r="A133" s="72">
        <v>126</v>
      </c>
      <c r="B133" s="208" t="s">
        <v>2522</v>
      </c>
      <c r="C133" s="205" t="s">
        <v>2523</v>
      </c>
      <c r="D133" s="204" t="s">
        <v>2511</v>
      </c>
      <c r="E133" s="200" t="s">
        <v>2285</v>
      </c>
      <c r="F133" s="200" t="s">
        <v>2285</v>
      </c>
      <c r="G133" s="200" t="s">
        <v>2285</v>
      </c>
      <c r="H133" s="200" t="s">
        <v>2285</v>
      </c>
      <c r="I133" s="200" t="s">
        <v>25</v>
      </c>
      <c r="J133" s="200" t="s">
        <v>2285</v>
      </c>
      <c r="K133" s="200" t="s">
        <v>2285</v>
      </c>
      <c r="L133" s="200" t="s">
        <v>2285</v>
      </c>
      <c r="M133" s="204"/>
    </row>
    <row r="134" spans="1:15" x14ac:dyDescent="0.25">
      <c r="A134" s="72">
        <v>127</v>
      </c>
      <c r="B134" s="208" t="s">
        <v>2524</v>
      </c>
      <c r="C134" s="205" t="s">
        <v>2525</v>
      </c>
      <c r="D134" s="204" t="s">
        <v>2511</v>
      </c>
      <c r="E134" s="200" t="s">
        <v>2285</v>
      </c>
      <c r="F134" s="200" t="s">
        <v>2285</v>
      </c>
      <c r="G134" s="200" t="s">
        <v>2285</v>
      </c>
      <c r="H134" s="200" t="s">
        <v>2285</v>
      </c>
      <c r="I134" s="200" t="s">
        <v>25</v>
      </c>
      <c r="J134" s="200" t="s">
        <v>2285</v>
      </c>
      <c r="K134" s="200" t="s">
        <v>2285</v>
      </c>
      <c r="L134" s="200" t="s">
        <v>2285</v>
      </c>
      <c r="M134" s="204"/>
      <c r="O134">
        <v>13</v>
      </c>
    </row>
    <row r="135" spans="1:15" x14ac:dyDescent="0.25">
      <c r="A135" s="72">
        <v>128</v>
      </c>
      <c r="B135" s="208" t="s">
        <v>2526</v>
      </c>
      <c r="C135" s="205" t="s">
        <v>2527</v>
      </c>
      <c r="D135" s="204" t="s">
        <v>2511</v>
      </c>
      <c r="E135" s="200" t="s">
        <v>2285</v>
      </c>
      <c r="F135" s="200" t="s">
        <v>2285</v>
      </c>
      <c r="G135" s="200" t="s">
        <v>2285</v>
      </c>
      <c r="H135" s="200" t="s">
        <v>2285</v>
      </c>
      <c r="I135" s="200" t="s">
        <v>25</v>
      </c>
      <c r="J135" s="200" t="s">
        <v>2285</v>
      </c>
      <c r="K135" s="200" t="s">
        <v>2285</v>
      </c>
      <c r="L135" s="200" t="s">
        <v>2285</v>
      </c>
      <c r="M135" s="204"/>
    </row>
    <row r="136" spans="1:15" x14ac:dyDescent="0.25">
      <c r="A136" s="72">
        <v>129</v>
      </c>
      <c r="B136" s="208" t="s">
        <v>2528</v>
      </c>
      <c r="C136" s="205" t="s">
        <v>2529</v>
      </c>
      <c r="D136" s="204" t="s">
        <v>2511</v>
      </c>
      <c r="E136" s="200" t="s">
        <v>2285</v>
      </c>
      <c r="F136" s="200" t="s">
        <v>2285</v>
      </c>
      <c r="G136" s="200" t="s">
        <v>2285</v>
      </c>
      <c r="H136" s="200" t="s">
        <v>2285</v>
      </c>
      <c r="I136" s="200" t="s">
        <v>25</v>
      </c>
      <c r="J136" s="200" t="s">
        <v>2285</v>
      </c>
      <c r="K136" s="200" t="s">
        <v>2285</v>
      </c>
      <c r="L136" s="200" t="s">
        <v>2285</v>
      </c>
      <c r="M136" s="204"/>
    </row>
    <row r="137" spans="1:15" x14ac:dyDescent="0.25">
      <c r="A137" s="72">
        <v>130</v>
      </c>
      <c r="B137" s="208" t="s">
        <v>2530</v>
      </c>
      <c r="C137" s="205" t="s">
        <v>2531</v>
      </c>
      <c r="D137" s="204" t="s">
        <v>2511</v>
      </c>
      <c r="E137" s="200" t="s">
        <v>2285</v>
      </c>
      <c r="F137" s="200" t="s">
        <v>2285</v>
      </c>
      <c r="G137" s="200" t="s">
        <v>2285</v>
      </c>
      <c r="H137" s="200" t="s">
        <v>2285</v>
      </c>
      <c r="I137" s="200" t="s">
        <v>25</v>
      </c>
      <c r="J137" s="200" t="s">
        <v>2285</v>
      </c>
      <c r="K137" s="200" t="s">
        <v>2285</v>
      </c>
      <c r="L137" s="200" t="s">
        <v>2285</v>
      </c>
      <c r="M137" s="204"/>
    </row>
    <row r="138" spans="1:15" x14ac:dyDescent="0.25">
      <c r="A138" s="72">
        <v>131</v>
      </c>
      <c r="B138" s="208" t="s">
        <v>2532</v>
      </c>
      <c r="C138" s="202" t="s">
        <v>2533</v>
      </c>
      <c r="D138" s="204" t="s">
        <v>2511</v>
      </c>
      <c r="E138" s="200" t="s">
        <v>2285</v>
      </c>
      <c r="F138" s="200" t="s">
        <v>2285</v>
      </c>
      <c r="G138" s="200" t="s">
        <v>2285</v>
      </c>
      <c r="H138" s="200" t="s">
        <v>2285</v>
      </c>
      <c r="I138" s="200" t="s">
        <v>25</v>
      </c>
      <c r="J138" s="200" t="s">
        <v>2285</v>
      </c>
      <c r="K138" s="200" t="s">
        <v>2285</v>
      </c>
      <c r="L138" s="200" t="s">
        <v>2285</v>
      </c>
      <c r="M138" s="204"/>
    </row>
    <row r="139" spans="1:15" x14ac:dyDescent="0.25">
      <c r="A139" s="72">
        <v>132</v>
      </c>
      <c r="B139" s="208" t="s">
        <v>2534</v>
      </c>
      <c r="C139" s="205" t="s">
        <v>2535</v>
      </c>
      <c r="D139" s="204" t="s">
        <v>1096</v>
      </c>
      <c r="E139" s="200" t="s">
        <v>2285</v>
      </c>
      <c r="F139" s="200" t="s">
        <v>2285</v>
      </c>
      <c r="G139" s="200" t="s">
        <v>2285</v>
      </c>
      <c r="H139" s="200" t="s">
        <v>2285</v>
      </c>
      <c r="I139" s="200" t="s">
        <v>25</v>
      </c>
      <c r="J139" s="200" t="s">
        <v>2285</v>
      </c>
      <c r="K139" s="200" t="s">
        <v>2285</v>
      </c>
      <c r="L139" s="200" t="s">
        <v>2285</v>
      </c>
      <c r="M139" s="204"/>
    </row>
    <row r="140" spans="1:15" x14ac:dyDescent="0.25">
      <c r="A140" s="72">
        <v>133</v>
      </c>
      <c r="B140" s="204" t="s">
        <v>2536</v>
      </c>
      <c r="C140" s="205" t="s">
        <v>2537</v>
      </c>
      <c r="D140" s="204" t="s">
        <v>2538</v>
      </c>
      <c r="E140" s="200" t="s">
        <v>2285</v>
      </c>
      <c r="F140" s="200" t="s">
        <v>2285</v>
      </c>
      <c r="G140" s="200" t="s">
        <v>2285</v>
      </c>
      <c r="H140" s="200" t="s">
        <v>2285</v>
      </c>
      <c r="I140" s="200" t="s">
        <v>25</v>
      </c>
      <c r="J140" s="200" t="s">
        <v>2285</v>
      </c>
      <c r="K140" s="200" t="s">
        <v>2285</v>
      </c>
      <c r="L140" s="200" t="s">
        <v>2285</v>
      </c>
      <c r="M140" s="204"/>
    </row>
    <row r="141" spans="1:15" x14ac:dyDescent="0.25">
      <c r="A141" s="72">
        <v>134</v>
      </c>
      <c r="B141" s="204" t="s">
        <v>2336</v>
      </c>
      <c r="C141" s="205" t="s">
        <v>2539</v>
      </c>
      <c r="D141" s="204" t="s">
        <v>2538</v>
      </c>
      <c r="E141" s="200" t="s">
        <v>2285</v>
      </c>
      <c r="F141" s="200" t="s">
        <v>2285</v>
      </c>
      <c r="G141" s="200" t="s">
        <v>2285</v>
      </c>
      <c r="H141" s="200" t="s">
        <v>2285</v>
      </c>
      <c r="I141" s="200" t="s">
        <v>25</v>
      </c>
      <c r="J141" s="200" t="s">
        <v>2285</v>
      </c>
      <c r="K141" s="200" t="s">
        <v>2285</v>
      </c>
      <c r="L141" s="200" t="s">
        <v>2285</v>
      </c>
      <c r="M141" s="204"/>
    </row>
    <row r="142" spans="1:15" x14ac:dyDescent="0.25">
      <c r="A142" s="72">
        <v>135</v>
      </c>
      <c r="B142" s="204" t="s">
        <v>2540</v>
      </c>
      <c r="C142" s="205" t="s">
        <v>2541</v>
      </c>
      <c r="D142" s="204" t="s">
        <v>2538</v>
      </c>
      <c r="E142" s="200" t="s">
        <v>2285</v>
      </c>
      <c r="F142" s="200" t="s">
        <v>2285</v>
      </c>
      <c r="G142" s="200" t="s">
        <v>2285</v>
      </c>
      <c r="H142" s="200" t="s">
        <v>2285</v>
      </c>
      <c r="I142" s="200" t="s">
        <v>25</v>
      </c>
      <c r="J142" s="200" t="s">
        <v>2285</v>
      </c>
      <c r="K142" s="200" t="s">
        <v>2285</v>
      </c>
      <c r="L142" s="200" t="s">
        <v>2285</v>
      </c>
      <c r="M142" s="204"/>
    </row>
    <row r="143" spans="1:15" x14ac:dyDescent="0.25">
      <c r="A143" s="72">
        <v>136</v>
      </c>
      <c r="B143" s="204" t="s">
        <v>2542</v>
      </c>
      <c r="C143" s="205" t="s">
        <v>2543</v>
      </c>
      <c r="D143" s="204" t="s">
        <v>2538</v>
      </c>
      <c r="E143" s="200" t="s">
        <v>2285</v>
      </c>
      <c r="F143" s="200" t="s">
        <v>2285</v>
      </c>
      <c r="G143" s="200" t="s">
        <v>2285</v>
      </c>
      <c r="H143" s="200" t="s">
        <v>2285</v>
      </c>
      <c r="I143" s="200" t="s">
        <v>25</v>
      </c>
      <c r="J143" s="200" t="s">
        <v>2285</v>
      </c>
      <c r="K143" s="200" t="s">
        <v>2285</v>
      </c>
      <c r="L143" s="200" t="s">
        <v>2285</v>
      </c>
      <c r="M143" s="204"/>
    </row>
    <row r="144" spans="1:15" x14ac:dyDescent="0.25">
      <c r="A144" s="72">
        <v>137</v>
      </c>
      <c r="B144" s="204" t="s">
        <v>2544</v>
      </c>
      <c r="C144" s="205" t="s">
        <v>2545</v>
      </c>
      <c r="D144" s="204" t="s">
        <v>2538</v>
      </c>
      <c r="E144" s="200" t="s">
        <v>2285</v>
      </c>
      <c r="F144" s="200" t="s">
        <v>2285</v>
      </c>
      <c r="G144" s="200" t="s">
        <v>2285</v>
      </c>
      <c r="H144" s="200" t="s">
        <v>2285</v>
      </c>
      <c r="I144" s="200" t="s">
        <v>25</v>
      </c>
      <c r="J144" s="200" t="s">
        <v>2285</v>
      </c>
      <c r="K144" s="200" t="s">
        <v>2285</v>
      </c>
      <c r="L144" s="200" t="s">
        <v>2285</v>
      </c>
      <c r="M144" s="204"/>
    </row>
    <row r="145" spans="1:15" x14ac:dyDescent="0.25">
      <c r="A145" s="72">
        <v>138</v>
      </c>
      <c r="B145" s="204" t="s">
        <v>2546</v>
      </c>
      <c r="C145" s="205" t="s">
        <v>2547</v>
      </c>
      <c r="D145" s="204" t="s">
        <v>2538</v>
      </c>
      <c r="E145" s="200" t="s">
        <v>2285</v>
      </c>
      <c r="F145" s="200" t="s">
        <v>2285</v>
      </c>
      <c r="G145" s="200" t="s">
        <v>2285</v>
      </c>
      <c r="H145" s="200" t="s">
        <v>2285</v>
      </c>
      <c r="I145" s="200" t="s">
        <v>25</v>
      </c>
      <c r="J145" s="200" t="s">
        <v>2285</v>
      </c>
      <c r="K145" s="200" t="s">
        <v>2285</v>
      </c>
      <c r="L145" s="200" t="s">
        <v>2285</v>
      </c>
      <c r="M145" s="204"/>
      <c r="O145">
        <v>13</v>
      </c>
    </row>
    <row r="146" spans="1:15" x14ac:dyDescent="0.25">
      <c r="A146" s="72">
        <v>139</v>
      </c>
      <c r="B146" s="208" t="s">
        <v>2548</v>
      </c>
      <c r="C146" s="205" t="s">
        <v>2549</v>
      </c>
      <c r="D146" s="204" t="s">
        <v>2538</v>
      </c>
      <c r="E146" s="200" t="s">
        <v>2285</v>
      </c>
      <c r="F146" s="200" t="s">
        <v>2285</v>
      </c>
      <c r="G146" s="200" t="s">
        <v>2285</v>
      </c>
      <c r="H146" s="200" t="s">
        <v>2285</v>
      </c>
      <c r="I146" s="200" t="s">
        <v>25</v>
      </c>
      <c r="J146" s="200" t="s">
        <v>2285</v>
      </c>
      <c r="K146" s="200" t="s">
        <v>2285</v>
      </c>
      <c r="L146" s="200" t="s">
        <v>2285</v>
      </c>
      <c r="M146" s="204"/>
    </row>
    <row r="147" spans="1:15" x14ac:dyDescent="0.25">
      <c r="A147" s="72">
        <v>140</v>
      </c>
      <c r="B147" s="208" t="s">
        <v>2550</v>
      </c>
      <c r="C147" s="205" t="s">
        <v>2551</v>
      </c>
      <c r="D147" s="204" t="s">
        <v>2538</v>
      </c>
      <c r="E147" s="200" t="s">
        <v>2285</v>
      </c>
      <c r="F147" s="200" t="s">
        <v>2285</v>
      </c>
      <c r="G147" s="200" t="s">
        <v>2285</v>
      </c>
      <c r="H147" s="200" t="s">
        <v>2285</v>
      </c>
      <c r="I147" s="200" t="s">
        <v>25</v>
      </c>
      <c r="J147" s="200" t="s">
        <v>2285</v>
      </c>
      <c r="K147" s="200" t="s">
        <v>2285</v>
      </c>
      <c r="L147" s="200" t="s">
        <v>2285</v>
      </c>
      <c r="M147" s="204"/>
    </row>
    <row r="148" spans="1:15" x14ac:dyDescent="0.25">
      <c r="A148" s="72">
        <v>141</v>
      </c>
      <c r="B148" s="208" t="s">
        <v>2552</v>
      </c>
      <c r="C148" s="205" t="s">
        <v>2553</v>
      </c>
      <c r="D148" s="204" t="s">
        <v>2538</v>
      </c>
      <c r="E148" s="200" t="s">
        <v>2285</v>
      </c>
      <c r="F148" s="200" t="s">
        <v>2285</v>
      </c>
      <c r="G148" s="200" t="s">
        <v>2285</v>
      </c>
      <c r="H148" s="200" t="s">
        <v>2285</v>
      </c>
      <c r="I148" s="200" t="s">
        <v>25</v>
      </c>
      <c r="J148" s="200" t="s">
        <v>2285</v>
      </c>
      <c r="K148" s="200" t="s">
        <v>2285</v>
      </c>
      <c r="L148" s="200" t="s">
        <v>2285</v>
      </c>
      <c r="M148" s="204"/>
    </row>
    <row r="149" spans="1:15" x14ac:dyDescent="0.25">
      <c r="A149" s="72">
        <v>142</v>
      </c>
      <c r="B149" s="208" t="s">
        <v>2554</v>
      </c>
      <c r="C149" s="205" t="s">
        <v>2555</v>
      </c>
      <c r="D149" s="204" t="s">
        <v>2538</v>
      </c>
      <c r="E149" s="200" t="s">
        <v>2285</v>
      </c>
      <c r="F149" s="200" t="s">
        <v>2285</v>
      </c>
      <c r="G149" s="200" t="s">
        <v>2285</v>
      </c>
      <c r="H149" s="200" t="s">
        <v>2285</v>
      </c>
      <c r="I149" s="200" t="s">
        <v>25</v>
      </c>
      <c r="J149" s="200" t="s">
        <v>2285</v>
      </c>
      <c r="K149" s="200" t="s">
        <v>2285</v>
      </c>
      <c r="L149" s="200" t="s">
        <v>2285</v>
      </c>
      <c r="M149" s="204"/>
    </row>
    <row r="150" spans="1:15" x14ac:dyDescent="0.25">
      <c r="A150" s="72">
        <v>143</v>
      </c>
      <c r="B150" s="208" t="s">
        <v>2556</v>
      </c>
      <c r="C150" s="205" t="s">
        <v>2557</v>
      </c>
      <c r="D150" s="204" t="s">
        <v>2538</v>
      </c>
      <c r="E150" s="200" t="s">
        <v>2285</v>
      </c>
      <c r="F150" s="200" t="s">
        <v>2285</v>
      </c>
      <c r="G150" s="200" t="s">
        <v>2285</v>
      </c>
      <c r="H150" s="200" t="s">
        <v>2285</v>
      </c>
      <c r="I150" s="200" t="s">
        <v>25</v>
      </c>
      <c r="J150" s="200" t="s">
        <v>2285</v>
      </c>
      <c r="K150" s="200" t="s">
        <v>2285</v>
      </c>
      <c r="L150" s="200" t="s">
        <v>2285</v>
      </c>
      <c r="M150" s="204"/>
    </row>
    <row r="151" spans="1:15" x14ac:dyDescent="0.25">
      <c r="A151" s="72">
        <v>144</v>
      </c>
      <c r="B151" s="208" t="s">
        <v>2558</v>
      </c>
      <c r="C151" s="205" t="s">
        <v>2559</v>
      </c>
      <c r="D151" s="204" t="s">
        <v>2538</v>
      </c>
      <c r="E151" s="200" t="s">
        <v>2285</v>
      </c>
      <c r="F151" s="200" t="s">
        <v>2285</v>
      </c>
      <c r="G151" s="200" t="s">
        <v>2285</v>
      </c>
      <c r="H151" s="200" t="s">
        <v>2285</v>
      </c>
      <c r="I151" s="200" t="s">
        <v>25</v>
      </c>
      <c r="J151" s="200" t="s">
        <v>2285</v>
      </c>
      <c r="K151" s="200" t="s">
        <v>2285</v>
      </c>
      <c r="L151" s="200" t="s">
        <v>2285</v>
      </c>
      <c r="M151" s="204"/>
    </row>
    <row r="152" spans="1:15" x14ac:dyDescent="0.25">
      <c r="A152" s="72">
        <v>145</v>
      </c>
      <c r="B152" s="208" t="s">
        <v>2560</v>
      </c>
      <c r="C152" s="205" t="s">
        <v>2561</v>
      </c>
      <c r="D152" s="204" t="s">
        <v>2538</v>
      </c>
      <c r="E152" s="200" t="s">
        <v>2285</v>
      </c>
      <c r="F152" s="200" t="s">
        <v>2285</v>
      </c>
      <c r="G152" s="200" t="s">
        <v>2285</v>
      </c>
      <c r="H152" s="200" t="s">
        <v>2285</v>
      </c>
      <c r="I152" s="200" t="s">
        <v>25</v>
      </c>
      <c r="J152" s="200" t="s">
        <v>2285</v>
      </c>
      <c r="K152" s="200" t="s">
        <v>2285</v>
      </c>
      <c r="L152" s="200" t="s">
        <v>2285</v>
      </c>
      <c r="M152" s="204"/>
    </row>
    <row r="153" spans="1:15" x14ac:dyDescent="0.25">
      <c r="A153" s="72">
        <v>146</v>
      </c>
      <c r="B153" s="209" t="s">
        <v>2562</v>
      </c>
      <c r="C153" s="209" t="s">
        <v>2563</v>
      </c>
      <c r="D153" s="210" t="s">
        <v>1229</v>
      </c>
      <c r="E153" s="200" t="s">
        <v>2285</v>
      </c>
      <c r="F153" s="200" t="s">
        <v>2285</v>
      </c>
      <c r="G153" s="200" t="s">
        <v>2285</v>
      </c>
      <c r="H153" s="200" t="s">
        <v>2285</v>
      </c>
      <c r="I153" s="200" t="s">
        <v>25</v>
      </c>
      <c r="J153" s="200" t="s">
        <v>2285</v>
      </c>
      <c r="K153" s="200" t="s">
        <v>2285</v>
      </c>
      <c r="L153" s="200" t="s">
        <v>2285</v>
      </c>
      <c r="M153" s="204"/>
    </row>
    <row r="154" spans="1:15" x14ac:dyDescent="0.25">
      <c r="A154" s="72">
        <v>147</v>
      </c>
      <c r="B154" s="209" t="s">
        <v>2564</v>
      </c>
      <c r="C154" s="209" t="s">
        <v>2565</v>
      </c>
      <c r="D154" s="210" t="s">
        <v>1229</v>
      </c>
      <c r="E154" s="200" t="s">
        <v>2285</v>
      </c>
      <c r="F154" s="200" t="s">
        <v>2285</v>
      </c>
      <c r="G154" s="200" t="s">
        <v>2285</v>
      </c>
      <c r="H154" s="200" t="s">
        <v>2285</v>
      </c>
      <c r="I154" s="200" t="s">
        <v>25</v>
      </c>
      <c r="J154" s="200" t="s">
        <v>2285</v>
      </c>
      <c r="K154" s="200" t="s">
        <v>2285</v>
      </c>
      <c r="L154" s="200" t="s">
        <v>2285</v>
      </c>
      <c r="M154" s="204"/>
    </row>
    <row r="155" spans="1:15" x14ac:dyDescent="0.25">
      <c r="A155" s="72">
        <v>148</v>
      </c>
      <c r="B155" s="209" t="s">
        <v>2566</v>
      </c>
      <c r="C155" s="209" t="s">
        <v>2567</v>
      </c>
      <c r="D155" s="210" t="s">
        <v>1229</v>
      </c>
      <c r="E155" s="200" t="s">
        <v>2285</v>
      </c>
      <c r="F155" s="200" t="s">
        <v>2285</v>
      </c>
      <c r="G155" s="200" t="s">
        <v>2285</v>
      </c>
      <c r="H155" s="200" t="s">
        <v>2285</v>
      </c>
      <c r="I155" s="200" t="s">
        <v>25</v>
      </c>
      <c r="J155" s="200" t="s">
        <v>2285</v>
      </c>
      <c r="K155" s="200" t="s">
        <v>2285</v>
      </c>
      <c r="L155" s="200" t="s">
        <v>2285</v>
      </c>
      <c r="M155" s="204"/>
    </row>
    <row r="156" spans="1:15" x14ac:dyDescent="0.25">
      <c r="A156" s="72">
        <v>149</v>
      </c>
      <c r="B156" s="209" t="s">
        <v>2568</v>
      </c>
      <c r="C156" s="209" t="s">
        <v>2569</v>
      </c>
      <c r="D156" s="210" t="s">
        <v>1229</v>
      </c>
      <c r="E156" s="200" t="s">
        <v>2285</v>
      </c>
      <c r="F156" s="200" t="s">
        <v>2285</v>
      </c>
      <c r="G156" s="200" t="s">
        <v>2285</v>
      </c>
      <c r="H156" s="200" t="s">
        <v>2285</v>
      </c>
      <c r="I156" s="200" t="s">
        <v>25</v>
      </c>
      <c r="J156" s="200" t="s">
        <v>2285</v>
      </c>
      <c r="K156" s="200" t="s">
        <v>2285</v>
      </c>
      <c r="L156" s="200" t="s">
        <v>2285</v>
      </c>
      <c r="M156" s="204"/>
    </row>
    <row r="157" spans="1:15" x14ac:dyDescent="0.25">
      <c r="A157" s="72">
        <v>150</v>
      </c>
      <c r="B157" s="209" t="s">
        <v>2570</v>
      </c>
      <c r="C157" s="209" t="s">
        <v>2571</v>
      </c>
      <c r="D157" s="210" t="s">
        <v>1229</v>
      </c>
      <c r="E157" s="200" t="s">
        <v>2285</v>
      </c>
      <c r="F157" s="200" t="s">
        <v>2285</v>
      </c>
      <c r="G157" s="200" t="s">
        <v>2285</v>
      </c>
      <c r="H157" s="200" t="s">
        <v>2285</v>
      </c>
      <c r="I157" s="200" t="s">
        <v>25</v>
      </c>
      <c r="J157" s="200" t="s">
        <v>2285</v>
      </c>
      <c r="K157" s="200" t="s">
        <v>2285</v>
      </c>
      <c r="L157" s="200" t="s">
        <v>2285</v>
      </c>
      <c r="M157" s="204"/>
    </row>
    <row r="158" spans="1:15" x14ac:dyDescent="0.25">
      <c r="A158" s="72">
        <v>151</v>
      </c>
      <c r="B158" s="209" t="s">
        <v>2572</v>
      </c>
      <c r="C158" s="209" t="s">
        <v>2573</v>
      </c>
      <c r="D158" s="210" t="s">
        <v>1229</v>
      </c>
      <c r="E158" s="200" t="s">
        <v>2285</v>
      </c>
      <c r="F158" s="200" t="s">
        <v>2285</v>
      </c>
      <c r="G158" s="200" t="s">
        <v>2285</v>
      </c>
      <c r="H158" s="200" t="s">
        <v>2285</v>
      </c>
      <c r="I158" s="200" t="s">
        <v>25</v>
      </c>
      <c r="J158" s="200" t="s">
        <v>2285</v>
      </c>
      <c r="K158" s="200" t="s">
        <v>2285</v>
      </c>
      <c r="L158" s="200" t="s">
        <v>2285</v>
      </c>
      <c r="M158" s="204"/>
    </row>
    <row r="159" spans="1:15" x14ac:dyDescent="0.25">
      <c r="A159" s="72">
        <v>152</v>
      </c>
      <c r="B159" s="209" t="s">
        <v>2574</v>
      </c>
      <c r="C159" s="209" t="s">
        <v>2575</v>
      </c>
      <c r="D159" s="210" t="s">
        <v>1229</v>
      </c>
      <c r="E159" s="200" t="s">
        <v>2285</v>
      </c>
      <c r="F159" s="200" t="s">
        <v>2285</v>
      </c>
      <c r="G159" s="200" t="s">
        <v>2285</v>
      </c>
      <c r="H159" s="200" t="s">
        <v>2285</v>
      </c>
      <c r="I159" s="200" t="s">
        <v>25</v>
      </c>
      <c r="J159" s="200" t="s">
        <v>2285</v>
      </c>
      <c r="K159" s="200" t="s">
        <v>2285</v>
      </c>
      <c r="L159" s="200" t="s">
        <v>2285</v>
      </c>
      <c r="M159" s="204"/>
      <c r="O159">
        <v>13</v>
      </c>
    </row>
    <row r="160" spans="1:15" x14ac:dyDescent="0.25">
      <c r="A160" s="72">
        <v>153</v>
      </c>
      <c r="B160" s="209" t="s">
        <v>2576</v>
      </c>
      <c r="C160" s="209" t="s">
        <v>2577</v>
      </c>
      <c r="D160" s="210" t="s">
        <v>1229</v>
      </c>
      <c r="E160" s="200" t="s">
        <v>2285</v>
      </c>
      <c r="F160" s="200" t="s">
        <v>2285</v>
      </c>
      <c r="G160" s="200" t="s">
        <v>2285</v>
      </c>
      <c r="H160" s="200" t="s">
        <v>2285</v>
      </c>
      <c r="I160" s="200" t="s">
        <v>25</v>
      </c>
      <c r="J160" s="200" t="s">
        <v>2285</v>
      </c>
      <c r="K160" s="200" t="s">
        <v>2285</v>
      </c>
      <c r="L160" s="200" t="s">
        <v>2285</v>
      </c>
      <c r="M160" s="204"/>
    </row>
    <row r="161" spans="1:15" x14ac:dyDescent="0.25">
      <c r="A161" s="72">
        <v>154</v>
      </c>
      <c r="B161" s="209" t="s">
        <v>2132</v>
      </c>
      <c r="C161" s="209" t="s">
        <v>2578</v>
      </c>
      <c r="D161" s="210" t="s">
        <v>1229</v>
      </c>
      <c r="E161" s="200" t="s">
        <v>2285</v>
      </c>
      <c r="F161" s="200" t="s">
        <v>2285</v>
      </c>
      <c r="G161" s="200" t="s">
        <v>2285</v>
      </c>
      <c r="H161" s="200" t="s">
        <v>2285</v>
      </c>
      <c r="I161" s="200" t="s">
        <v>25</v>
      </c>
      <c r="J161" s="200" t="s">
        <v>2285</v>
      </c>
      <c r="K161" s="200" t="s">
        <v>2285</v>
      </c>
      <c r="L161" s="200" t="s">
        <v>2285</v>
      </c>
      <c r="M161" s="204"/>
    </row>
    <row r="162" spans="1:15" x14ac:dyDescent="0.25">
      <c r="A162" s="72">
        <v>155</v>
      </c>
      <c r="B162" s="209" t="s">
        <v>2579</v>
      </c>
      <c r="C162" s="209" t="s">
        <v>2580</v>
      </c>
      <c r="D162" s="210" t="s">
        <v>1229</v>
      </c>
      <c r="E162" s="200" t="s">
        <v>2285</v>
      </c>
      <c r="F162" s="200" t="s">
        <v>2285</v>
      </c>
      <c r="G162" s="200" t="s">
        <v>2285</v>
      </c>
      <c r="H162" s="200" t="s">
        <v>2285</v>
      </c>
      <c r="I162" s="200" t="s">
        <v>25</v>
      </c>
      <c r="J162" s="200" t="s">
        <v>2285</v>
      </c>
      <c r="K162" s="200" t="s">
        <v>2285</v>
      </c>
      <c r="L162" s="200" t="s">
        <v>2285</v>
      </c>
      <c r="M162" s="204"/>
    </row>
    <row r="163" spans="1:15" x14ac:dyDescent="0.25">
      <c r="A163" s="72">
        <v>156</v>
      </c>
      <c r="B163" s="209" t="s">
        <v>2581</v>
      </c>
      <c r="C163" s="209" t="s">
        <v>2582</v>
      </c>
      <c r="D163" s="210" t="s">
        <v>1229</v>
      </c>
      <c r="E163" s="200" t="s">
        <v>2285</v>
      </c>
      <c r="F163" s="200" t="s">
        <v>2285</v>
      </c>
      <c r="G163" s="200" t="s">
        <v>2285</v>
      </c>
      <c r="H163" s="200" t="s">
        <v>2285</v>
      </c>
      <c r="I163" s="200" t="s">
        <v>25</v>
      </c>
      <c r="J163" s="200" t="s">
        <v>2285</v>
      </c>
      <c r="K163" s="200" t="s">
        <v>2285</v>
      </c>
      <c r="L163" s="200" t="s">
        <v>2285</v>
      </c>
      <c r="M163" s="204"/>
    </row>
    <row r="164" spans="1:15" x14ac:dyDescent="0.25">
      <c r="A164" s="72">
        <v>157</v>
      </c>
      <c r="B164" s="209" t="s">
        <v>2583</v>
      </c>
      <c r="C164" s="209" t="s">
        <v>2584</v>
      </c>
      <c r="D164" s="210" t="s">
        <v>1229</v>
      </c>
      <c r="E164" s="200" t="s">
        <v>2285</v>
      </c>
      <c r="F164" s="200" t="s">
        <v>2285</v>
      </c>
      <c r="G164" s="200" t="s">
        <v>2285</v>
      </c>
      <c r="H164" s="200" t="s">
        <v>2285</v>
      </c>
      <c r="I164" s="200" t="s">
        <v>25</v>
      </c>
      <c r="J164" s="200" t="s">
        <v>2285</v>
      </c>
      <c r="K164" s="200" t="s">
        <v>2285</v>
      </c>
      <c r="L164" s="200" t="s">
        <v>2285</v>
      </c>
      <c r="M164" s="204"/>
    </row>
    <row r="165" spans="1:15" x14ac:dyDescent="0.25">
      <c r="A165" s="72">
        <v>158</v>
      </c>
      <c r="B165" s="209" t="s">
        <v>2585</v>
      </c>
      <c r="C165" s="209" t="s">
        <v>2586</v>
      </c>
      <c r="D165" s="210" t="s">
        <v>1229</v>
      </c>
      <c r="E165" s="200" t="s">
        <v>2285</v>
      </c>
      <c r="F165" s="200" t="s">
        <v>2285</v>
      </c>
      <c r="G165" s="200" t="s">
        <v>2285</v>
      </c>
      <c r="H165" s="200" t="s">
        <v>2285</v>
      </c>
      <c r="I165" s="200" t="s">
        <v>25</v>
      </c>
      <c r="J165" s="200" t="s">
        <v>2285</v>
      </c>
      <c r="K165" s="200" t="s">
        <v>2285</v>
      </c>
      <c r="L165" s="200" t="s">
        <v>2285</v>
      </c>
      <c r="M165" s="204"/>
    </row>
    <row r="166" spans="1:15" x14ac:dyDescent="0.25">
      <c r="A166" s="72">
        <v>159</v>
      </c>
      <c r="B166" s="208" t="s">
        <v>2587</v>
      </c>
      <c r="C166" s="205" t="s">
        <v>2588</v>
      </c>
      <c r="D166" s="204" t="s">
        <v>1274</v>
      </c>
      <c r="E166" s="200" t="s">
        <v>2285</v>
      </c>
      <c r="F166" s="200" t="s">
        <v>2285</v>
      </c>
      <c r="G166" s="200" t="s">
        <v>2285</v>
      </c>
      <c r="H166" s="200" t="s">
        <v>2285</v>
      </c>
      <c r="I166" s="200" t="s">
        <v>25</v>
      </c>
      <c r="J166" s="200" t="s">
        <v>2285</v>
      </c>
      <c r="K166" s="200" t="s">
        <v>2285</v>
      </c>
      <c r="L166" s="200" t="s">
        <v>2285</v>
      </c>
      <c r="M166" s="204"/>
    </row>
    <row r="167" spans="1:15" x14ac:dyDescent="0.25">
      <c r="A167" s="72">
        <v>160</v>
      </c>
      <c r="B167" s="208" t="s">
        <v>2589</v>
      </c>
      <c r="C167" s="205" t="s">
        <v>2590</v>
      </c>
      <c r="D167" s="204" t="s">
        <v>1274</v>
      </c>
      <c r="E167" s="200" t="s">
        <v>2285</v>
      </c>
      <c r="F167" s="200" t="s">
        <v>2285</v>
      </c>
      <c r="G167" s="200" t="s">
        <v>2285</v>
      </c>
      <c r="H167" s="200" t="s">
        <v>2285</v>
      </c>
      <c r="I167" s="200" t="s">
        <v>25</v>
      </c>
      <c r="J167" s="200" t="s">
        <v>2285</v>
      </c>
      <c r="K167" s="200" t="s">
        <v>2285</v>
      </c>
      <c r="L167" s="200" t="s">
        <v>2285</v>
      </c>
      <c r="M167" s="204"/>
    </row>
    <row r="168" spans="1:15" x14ac:dyDescent="0.25">
      <c r="A168" s="72">
        <v>161</v>
      </c>
      <c r="B168" s="208" t="s">
        <v>2591</v>
      </c>
      <c r="C168" s="205" t="s">
        <v>2592</v>
      </c>
      <c r="D168" s="204" t="s">
        <v>1274</v>
      </c>
      <c r="E168" s="200" t="s">
        <v>2285</v>
      </c>
      <c r="F168" s="200" t="s">
        <v>2285</v>
      </c>
      <c r="G168" s="200" t="s">
        <v>2285</v>
      </c>
      <c r="H168" s="200" t="s">
        <v>2285</v>
      </c>
      <c r="I168" s="200" t="s">
        <v>25</v>
      </c>
      <c r="J168" s="200" t="s">
        <v>2285</v>
      </c>
      <c r="K168" s="200" t="s">
        <v>2285</v>
      </c>
      <c r="L168" s="200" t="s">
        <v>2285</v>
      </c>
      <c r="M168" s="204"/>
    </row>
    <row r="169" spans="1:15" x14ac:dyDescent="0.25">
      <c r="A169" s="72">
        <v>162</v>
      </c>
      <c r="B169" s="208" t="s">
        <v>2593</v>
      </c>
      <c r="C169" s="205" t="s">
        <v>2594</v>
      </c>
      <c r="D169" s="204" t="s">
        <v>1274</v>
      </c>
      <c r="E169" s="200" t="s">
        <v>2285</v>
      </c>
      <c r="F169" s="200" t="s">
        <v>2285</v>
      </c>
      <c r="G169" s="200" t="s">
        <v>2285</v>
      </c>
      <c r="H169" s="200" t="s">
        <v>2285</v>
      </c>
      <c r="I169" s="200" t="s">
        <v>25</v>
      </c>
      <c r="J169" s="200" t="s">
        <v>2285</v>
      </c>
      <c r="K169" s="200" t="s">
        <v>2285</v>
      </c>
      <c r="L169" s="200" t="s">
        <v>2285</v>
      </c>
      <c r="M169" s="204"/>
    </row>
    <row r="170" spans="1:15" x14ac:dyDescent="0.25">
      <c r="A170" s="72">
        <v>163</v>
      </c>
      <c r="B170" s="208" t="s">
        <v>2595</v>
      </c>
      <c r="C170" s="205" t="s">
        <v>2596</v>
      </c>
      <c r="D170" s="204" t="s">
        <v>1274</v>
      </c>
      <c r="E170" s="200" t="s">
        <v>2285</v>
      </c>
      <c r="F170" s="200" t="s">
        <v>2285</v>
      </c>
      <c r="G170" s="200" t="s">
        <v>2285</v>
      </c>
      <c r="H170" s="200" t="s">
        <v>2285</v>
      </c>
      <c r="I170" s="200" t="s">
        <v>25</v>
      </c>
      <c r="J170" s="200" t="s">
        <v>2285</v>
      </c>
      <c r="K170" s="200" t="s">
        <v>2285</v>
      </c>
      <c r="L170" s="200" t="s">
        <v>2285</v>
      </c>
      <c r="M170" s="204"/>
    </row>
    <row r="171" spans="1:15" x14ac:dyDescent="0.25">
      <c r="A171" s="72">
        <v>164</v>
      </c>
      <c r="B171" s="208" t="s">
        <v>2597</v>
      </c>
      <c r="C171" s="205" t="s">
        <v>2598</v>
      </c>
      <c r="D171" s="204" t="s">
        <v>1274</v>
      </c>
      <c r="E171" s="200" t="s">
        <v>2285</v>
      </c>
      <c r="F171" s="200" t="s">
        <v>2285</v>
      </c>
      <c r="G171" s="200" t="s">
        <v>2285</v>
      </c>
      <c r="H171" s="200" t="s">
        <v>2285</v>
      </c>
      <c r="I171" s="200" t="s">
        <v>25</v>
      </c>
      <c r="J171" s="200" t="s">
        <v>2285</v>
      </c>
      <c r="K171" s="200" t="s">
        <v>2285</v>
      </c>
      <c r="L171" s="200" t="s">
        <v>2285</v>
      </c>
      <c r="M171" s="204"/>
      <c r="O171">
        <v>13</v>
      </c>
    </row>
    <row r="172" spans="1:15" x14ac:dyDescent="0.25">
      <c r="A172" s="72">
        <v>165</v>
      </c>
      <c r="B172" s="208" t="s">
        <v>2599</v>
      </c>
      <c r="C172" s="205" t="s">
        <v>2600</v>
      </c>
      <c r="D172" s="204" t="s">
        <v>1274</v>
      </c>
      <c r="E172" s="200" t="s">
        <v>2285</v>
      </c>
      <c r="F172" s="200" t="s">
        <v>2285</v>
      </c>
      <c r="G172" s="200" t="s">
        <v>2285</v>
      </c>
      <c r="H172" s="200" t="s">
        <v>2285</v>
      </c>
      <c r="I172" s="200" t="s">
        <v>25</v>
      </c>
      <c r="J172" s="200" t="s">
        <v>2285</v>
      </c>
      <c r="K172" s="200" t="s">
        <v>2285</v>
      </c>
      <c r="L172" s="200" t="s">
        <v>2285</v>
      </c>
      <c r="M172" s="204"/>
    </row>
    <row r="173" spans="1:15" x14ac:dyDescent="0.25">
      <c r="A173" s="72">
        <v>166</v>
      </c>
      <c r="B173" s="208" t="s">
        <v>2601</v>
      </c>
      <c r="C173" s="205" t="s">
        <v>2602</v>
      </c>
      <c r="D173" s="204" t="s">
        <v>1274</v>
      </c>
      <c r="E173" s="200" t="s">
        <v>2285</v>
      </c>
      <c r="F173" s="200" t="s">
        <v>2285</v>
      </c>
      <c r="G173" s="200" t="s">
        <v>2285</v>
      </c>
      <c r="H173" s="200" t="s">
        <v>2285</v>
      </c>
      <c r="I173" s="200" t="s">
        <v>25</v>
      </c>
      <c r="J173" s="200" t="s">
        <v>2285</v>
      </c>
      <c r="K173" s="200" t="s">
        <v>2285</v>
      </c>
      <c r="L173" s="200" t="s">
        <v>2285</v>
      </c>
      <c r="M173" s="204"/>
    </row>
    <row r="174" spans="1:15" x14ac:dyDescent="0.25">
      <c r="A174" s="72">
        <v>167</v>
      </c>
      <c r="B174" s="208" t="s">
        <v>2603</v>
      </c>
      <c r="C174" s="205" t="s">
        <v>2604</v>
      </c>
      <c r="D174" s="204" t="s">
        <v>1274</v>
      </c>
      <c r="E174" s="200" t="s">
        <v>2285</v>
      </c>
      <c r="F174" s="200" t="s">
        <v>2285</v>
      </c>
      <c r="G174" s="200" t="s">
        <v>2285</v>
      </c>
      <c r="H174" s="200" t="s">
        <v>2285</v>
      </c>
      <c r="I174" s="200" t="s">
        <v>25</v>
      </c>
      <c r="J174" s="200" t="s">
        <v>2285</v>
      </c>
      <c r="K174" s="200" t="s">
        <v>2285</v>
      </c>
      <c r="L174" s="200" t="s">
        <v>2285</v>
      </c>
      <c r="M174" s="204"/>
    </row>
    <row r="175" spans="1:15" x14ac:dyDescent="0.25">
      <c r="A175" s="72">
        <v>168</v>
      </c>
      <c r="B175" s="208" t="s">
        <v>2605</v>
      </c>
      <c r="C175" s="205" t="s">
        <v>2606</v>
      </c>
      <c r="D175" s="204" t="s">
        <v>1274</v>
      </c>
      <c r="E175" s="200" t="s">
        <v>2285</v>
      </c>
      <c r="F175" s="200" t="s">
        <v>2285</v>
      </c>
      <c r="G175" s="200" t="s">
        <v>2285</v>
      </c>
      <c r="H175" s="200" t="s">
        <v>2285</v>
      </c>
      <c r="I175" s="200" t="s">
        <v>25</v>
      </c>
      <c r="J175" s="200" t="s">
        <v>2285</v>
      </c>
      <c r="K175" s="200" t="s">
        <v>2285</v>
      </c>
      <c r="L175" s="200" t="s">
        <v>2285</v>
      </c>
      <c r="M175" s="204"/>
    </row>
    <row r="176" spans="1:15" x14ac:dyDescent="0.25">
      <c r="A176" s="72">
        <v>169</v>
      </c>
      <c r="B176" s="208" t="s">
        <v>2607</v>
      </c>
      <c r="C176" s="205" t="s">
        <v>2608</v>
      </c>
      <c r="D176" s="204" t="s">
        <v>1274</v>
      </c>
      <c r="E176" s="200" t="s">
        <v>2285</v>
      </c>
      <c r="F176" s="200" t="s">
        <v>2285</v>
      </c>
      <c r="G176" s="200" t="s">
        <v>2285</v>
      </c>
      <c r="H176" s="200" t="s">
        <v>2285</v>
      </c>
      <c r="I176" s="200" t="s">
        <v>25</v>
      </c>
      <c r="J176" s="200" t="s">
        <v>2285</v>
      </c>
      <c r="K176" s="200" t="s">
        <v>2285</v>
      </c>
      <c r="L176" s="200" t="s">
        <v>2285</v>
      </c>
      <c r="M176" s="204"/>
    </row>
    <row r="177" spans="1:13" x14ac:dyDescent="0.25">
      <c r="A177" s="72">
        <v>170</v>
      </c>
      <c r="B177" s="211" t="s">
        <v>2609</v>
      </c>
      <c r="C177" s="209" t="s">
        <v>2610</v>
      </c>
      <c r="D177" s="204" t="s">
        <v>1274</v>
      </c>
      <c r="E177" s="200" t="s">
        <v>2285</v>
      </c>
      <c r="F177" s="200" t="s">
        <v>2285</v>
      </c>
      <c r="G177" s="200" t="s">
        <v>2285</v>
      </c>
      <c r="H177" s="200" t="s">
        <v>2285</v>
      </c>
      <c r="I177" s="200" t="s">
        <v>25</v>
      </c>
      <c r="J177" s="200" t="s">
        <v>2285</v>
      </c>
      <c r="K177" s="200" t="s">
        <v>2285</v>
      </c>
      <c r="L177" s="200" t="s">
        <v>2285</v>
      </c>
      <c r="M177" s="204"/>
    </row>
    <row r="178" spans="1:13" x14ac:dyDescent="0.25">
      <c r="A178" s="72">
        <v>171</v>
      </c>
      <c r="B178" s="211" t="s">
        <v>2611</v>
      </c>
      <c r="C178" s="209" t="s">
        <v>2612</v>
      </c>
      <c r="D178" s="204" t="s">
        <v>1274</v>
      </c>
      <c r="E178" s="200" t="s">
        <v>2285</v>
      </c>
      <c r="F178" s="200" t="s">
        <v>2285</v>
      </c>
      <c r="G178" s="200" t="s">
        <v>2285</v>
      </c>
      <c r="H178" s="200" t="s">
        <v>2285</v>
      </c>
      <c r="I178" s="200" t="s">
        <v>25</v>
      </c>
      <c r="J178" s="200" t="s">
        <v>2285</v>
      </c>
      <c r="K178" s="200" t="s">
        <v>2285</v>
      </c>
      <c r="L178" s="200" t="s">
        <v>2285</v>
      </c>
      <c r="M178" s="204"/>
    </row>
    <row r="179" spans="1:13" x14ac:dyDescent="0.25">
      <c r="A179" s="212"/>
    </row>
    <row r="180" spans="1:13" x14ac:dyDescent="0.25">
      <c r="A180" s="213"/>
    </row>
    <row r="181" spans="1:13" ht="15.75" x14ac:dyDescent="0.25">
      <c r="A181" s="213"/>
      <c r="H181" s="214"/>
      <c r="I181" s="215" t="s">
        <v>2613</v>
      </c>
      <c r="J181" s="214"/>
    </row>
    <row r="182" spans="1:13" x14ac:dyDescent="0.25">
      <c r="A182" s="213"/>
      <c r="B182" s="31" t="s">
        <v>1307</v>
      </c>
    </row>
    <row r="183" spans="1:13" x14ac:dyDescent="0.25">
      <c r="A183" s="213"/>
      <c r="B183" s="31" t="s">
        <v>239</v>
      </c>
      <c r="I183" s="307" t="s">
        <v>240</v>
      </c>
      <c r="J183" s="307"/>
    </row>
    <row r="184" spans="1:13" x14ac:dyDescent="0.25">
      <c r="A184" s="213"/>
    </row>
    <row r="185" spans="1:13" x14ac:dyDescent="0.25">
      <c r="A185" s="213"/>
    </row>
    <row r="187" spans="1:13" x14ac:dyDescent="0.25">
      <c r="B187" s="31" t="s">
        <v>2614</v>
      </c>
      <c r="I187" s="307" t="s">
        <v>2615</v>
      </c>
      <c r="J187" s="307"/>
    </row>
  </sheetData>
  <mergeCells count="14">
    <mergeCell ref="L6:L7"/>
    <mergeCell ref="M6:M7"/>
    <mergeCell ref="I183:J183"/>
    <mergeCell ref="I187:J187"/>
    <mergeCell ref="A1:M1"/>
    <mergeCell ref="A2:M2"/>
    <mergeCell ref="A3:M3"/>
    <mergeCell ref="A6:A7"/>
    <mergeCell ref="B6:B7"/>
    <mergeCell ref="C6:C7"/>
    <mergeCell ref="D6:D7"/>
    <mergeCell ref="E6:E7"/>
    <mergeCell ref="F6:H6"/>
    <mergeCell ref="I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5"/>
  <sheetViews>
    <sheetView workbookViewId="0">
      <selection activeCell="K10" sqref="K10"/>
    </sheetView>
  </sheetViews>
  <sheetFormatPr defaultRowHeight="15" x14ac:dyDescent="0.25"/>
  <cols>
    <col min="2" max="2" width="25" bestFit="1" customWidth="1"/>
    <col min="3" max="3" width="19" bestFit="1" customWidth="1"/>
  </cols>
  <sheetData>
    <row r="1" spans="1:13" ht="15.75" x14ac:dyDescent="0.25">
      <c r="A1" s="347" t="s">
        <v>0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</row>
    <row r="2" spans="1:13" ht="15.75" x14ac:dyDescent="0.25">
      <c r="A2" s="347" t="s">
        <v>2616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1:13" ht="15.75" x14ac:dyDescent="0.25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</row>
    <row r="4" spans="1:13" ht="15.75" x14ac:dyDescent="0.25">
      <c r="A4" s="216"/>
      <c r="B4" s="216"/>
      <c r="C4" s="216"/>
      <c r="D4" s="216"/>
      <c r="E4" s="216"/>
      <c r="F4" s="217"/>
      <c r="G4" s="217"/>
      <c r="H4" s="217"/>
      <c r="I4" s="216"/>
      <c r="J4" s="216"/>
      <c r="K4" s="216"/>
      <c r="L4" s="216"/>
      <c r="M4" s="216"/>
    </row>
    <row r="5" spans="1:13" x14ac:dyDescent="0.25">
      <c r="A5" s="348" t="s">
        <v>243</v>
      </c>
      <c r="B5" s="348" t="s">
        <v>244</v>
      </c>
      <c r="C5" s="348" t="s">
        <v>4</v>
      </c>
      <c r="D5" s="348" t="s">
        <v>245</v>
      </c>
      <c r="E5" s="350" t="s">
        <v>246</v>
      </c>
      <c r="F5" s="345" t="s">
        <v>247</v>
      </c>
      <c r="G5" s="345"/>
      <c r="H5" s="345"/>
      <c r="I5" s="345" t="s">
        <v>248</v>
      </c>
      <c r="J5" s="345"/>
      <c r="K5" s="345"/>
      <c r="L5" s="345" t="s">
        <v>9</v>
      </c>
      <c r="M5" s="345" t="s">
        <v>250</v>
      </c>
    </row>
    <row r="6" spans="1:13" ht="85.5" x14ac:dyDescent="0.25">
      <c r="A6" s="349"/>
      <c r="B6" s="349"/>
      <c r="C6" s="349"/>
      <c r="D6" s="349"/>
      <c r="E6" s="351"/>
      <c r="F6" s="218" t="s">
        <v>11</v>
      </c>
      <c r="G6" s="218" t="s">
        <v>12</v>
      </c>
      <c r="H6" s="218" t="s">
        <v>13</v>
      </c>
      <c r="I6" s="219" t="s">
        <v>251</v>
      </c>
      <c r="J6" s="219" t="s">
        <v>252</v>
      </c>
      <c r="K6" s="219" t="s">
        <v>253</v>
      </c>
      <c r="L6" s="345"/>
      <c r="M6" s="345"/>
    </row>
    <row r="7" spans="1:13" x14ac:dyDescent="0.25">
      <c r="A7" s="220">
        <v>1</v>
      </c>
      <c r="B7" s="221" t="s">
        <v>569</v>
      </c>
      <c r="C7" s="222" t="s">
        <v>2617</v>
      </c>
      <c r="D7" s="223" t="s">
        <v>2618</v>
      </c>
      <c r="E7" s="224"/>
      <c r="F7" s="225" t="s">
        <v>257</v>
      </c>
      <c r="G7" s="225" t="s">
        <v>257</v>
      </c>
      <c r="H7" s="225" t="s">
        <v>257</v>
      </c>
      <c r="I7" s="226" t="s">
        <v>257</v>
      </c>
      <c r="J7" s="227" t="s">
        <v>25</v>
      </c>
      <c r="K7" s="226" t="s">
        <v>257</v>
      </c>
      <c r="L7" s="228" t="s">
        <v>259</v>
      </c>
      <c r="M7" s="225"/>
    </row>
    <row r="8" spans="1:13" x14ac:dyDescent="0.25">
      <c r="A8" s="220">
        <v>2</v>
      </c>
      <c r="B8" s="221" t="s">
        <v>2619</v>
      </c>
      <c r="C8" s="222" t="s">
        <v>2620</v>
      </c>
      <c r="D8" s="223" t="s">
        <v>2618</v>
      </c>
      <c r="E8" s="224"/>
      <c r="F8" s="225" t="s">
        <v>257</v>
      </c>
      <c r="G8" s="225" t="s">
        <v>257</v>
      </c>
      <c r="H8" s="225" t="s">
        <v>257</v>
      </c>
      <c r="I8" s="226" t="s">
        <v>257</v>
      </c>
      <c r="J8" s="227" t="s">
        <v>25</v>
      </c>
      <c r="K8" s="226" t="s">
        <v>257</v>
      </c>
      <c r="L8" s="228" t="s">
        <v>259</v>
      </c>
      <c r="M8" s="225"/>
    </row>
    <row r="9" spans="1:13" x14ac:dyDescent="0.25">
      <c r="A9" s="220">
        <v>3</v>
      </c>
      <c r="B9" s="221" t="s">
        <v>2621</v>
      </c>
      <c r="C9" s="222" t="s">
        <v>2622</v>
      </c>
      <c r="D9" s="223" t="s">
        <v>2618</v>
      </c>
      <c r="E9" s="224"/>
      <c r="F9" s="225" t="s">
        <v>257</v>
      </c>
      <c r="G9" s="225" t="s">
        <v>257</v>
      </c>
      <c r="H9" s="225" t="s">
        <v>257</v>
      </c>
      <c r="I9" s="226" t="s">
        <v>257</v>
      </c>
      <c r="J9" s="227" t="s">
        <v>25</v>
      </c>
      <c r="K9" s="226" t="s">
        <v>257</v>
      </c>
      <c r="L9" s="228" t="s">
        <v>259</v>
      </c>
      <c r="M9" s="225"/>
    </row>
    <row r="10" spans="1:13" x14ac:dyDescent="0.25">
      <c r="A10" s="220">
        <v>4</v>
      </c>
      <c r="B10" s="221" t="s">
        <v>1613</v>
      </c>
      <c r="C10" s="222" t="s">
        <v>2623</v>
      </c>
      <c r="D10" s="223" t="s">
        <v>2618</v>
      </c>
      <c r="E10" s="224"/>
      <c r="F10" s="225" t="s">
        <v>257</v>
      </c>
      <c r="G10" s="225" t="s">
        <v>257</v>
      </c>
      <c r="H10" s="225" t="s">
        <v>257</v>
      </c>
      <c r="I10" s="226" t="s">
        <v>257</v>
      </c>
      <c r="J10" s="227" t="s">
        <v>25</v>
      </c>
      <c r="K10" s="226" t="s">
        <v>257</v>
      </c>
      <c r="L10" s="228" t="s">
        <v>259</v>
      </c>
      <c r="M10" s="225"/>
    </row>
    <row r="11" spans="1:13" x14ac:dyDescent="0.25">
      <c r="A11" s="220">
        <v>5</v>
      </c>
      <c r="B11" s="221" t="s">
        <v>2624</v>
      </c>
      <c r="C11" s="222" t="s">
        <v>2625</v>
      </c>
      <c r="D11" s="223" t="s">
        <v>2618</v>
      </c>
      <c r="E11" s="224"/>
      <c r="F11" s="225" t="s">
        <v>257</v>
      </c>
      <c r="G11" s="225" t="s">
        <v>257</v>
      </c>
      <c r="H11" s="225" t="s">
        <v>257</v>
      </c>
      <c r="I11" s="226" t="s">
        <v>257</v>
      </c>
      <c r="J11" s="227" t="s">
        <v>25</v>
      </c>
      <c r="K11" s="226" t="s">
        <v>257</v>
      </c>
      <c r="L11" s="228" t="s">
        <v>259</v>
      </c>
      <c r="M11" s="225"/>
    </row>
    <row r="12" spans="1:13" x14ac:dyDescent="0.25">
      <c r="A12" s="220">
        <v>6</v>
      </c>
      <c r="B12" s="221" t="s">
        <v>530</v>
      </c>
      <c r="C12" s="222" t="s">
        <v>2626</v>
      </c>
      <c r="D12" s="223" t="s">
        <v>2618</v>
      </c>
      <c r="E12" s="224"/>
      <c r="F12" s="225" t="s">
        <v>257</v>
      </c>
      <c r="G12" s="225" t="s">
        <v>257</v>
      </c>
      <c r="H12" s="225" t="s">
        <v>257</v>
      </c>
      <c r="I12" s="226" t="s">
        <v>257</v>
      </c>
      <c r="J12" s="227" t="s">
        <v>25</v>
      </c>
      <c r="K12" s="226" t="s">
        <v>257</v>
      </c>
      <c r="L12" s="228" t="s">
        <v>259</v>
      </c>
      <c r="M12" s="225"/>
    </row>
    <row r="13" spans="1:13" x14ac:dyDescent="0.25">
      <c r="A13" s="220">
        <v>7</v>
      </c>
      <c r="B13" s="221" t="s">
        <v>2627</v>
      </c>
      <c r="C13" s="222" t="s">
        <v>2628</v>
      </c>
      <c r="D13" s="223" t="s">
        <v>2629</v>
      </c>
      <c r="E13" s="224"/>
      <c r="F13" s="225" t="s">
        <v>257</v>
      </c>
      <c r="G13" s="225" t="s">
        <v>257</v>
      </c>
      <c r="H13" s="225" t="s">
        <v>257</v>
      </c>
      <c r="I13" s="226" t="s">
        <v>257</v>
      </c>
      <c r="J13" s="227" t="s">
        <v>25</v>
      </c>
      <c r="K13" s="226" t="s">
        <v>257</v>
      </c>
      <c r="L13" s="228" t="s">
        <v>259</v>
      </c>
      <c r="M13" s="225"/>
    </row>
    <row r="14" spans="1:13" x14ac:dyDescent="0.25">
      <c r="A14" s="220">
        <v>8</v>
      </c>
      <c r="B14" s="221" t="s">
        <v>2630</v>
      </c>
      <c r="C14" s="222" t="s">
        <v>2631</v>
      </c>
      <c r="D14" s="223" t="s">
        <v>2629</v>
      </c>
      <c r="E14" s="224"/>
      <c r="F14" s="225" t="s">
        <v>257</v>
      </c>
      <c r="G14" s="225" t="s">
        <v>257</v>
      </c>
      <c r="H14" s="225" t="s">
        <v>257</v>
      </c>
      <c r="I14" s="226" t="s">
        <v>257</v>
      </c>
      <c r="J14" s="227" t="s">
        <v>25</v>
      </c>
      <c r="K14" s="226" t="s">
        <v>257</v>
      </c>
      <c r="L14" s="228" t="s">
        <v>259</v>
      </c>
      <c r="M14" s="225"/>
    </row>
    <row r="15" spans="1:13" x14ac:dyDescent="0.25">
      <c r="A15" s="220">
        <v>9</v>
      </c>
      <c r="B15" s="221" t="s">
        <v>2632</v>
      </c>
      <c r="C15" s="222" t="s">
        <v>2633</v>
      </c>
      <c r="D15" s="223" t="s">
        <v>2629</v>
      </c>
      <c r="E15" s="224"/>
      <c r="F15" s="225" t="s">
        <v>257</v>
      </c>
      <c r="G15" s="225" t="s">
        <v>257</v>
      </c>
      <c r="H15" s="225" t="s">
        <v>257</v>
      </c>
      <c r="I15" s="226" t="s">
        <v>257</v>
      </c>
      <c r="J15" s="227" t="s">
        <v>25</v>
      </c>
      <c r="K15" s="226" t="s">
        <v>257</v>
      </c>
      <c r="L15" s="228" t="s">
        <v>259</v>
      </c>
      <c r="M15" s="225"/>
    </row>
    <row r="16" spans="1:13" x14ac:dyDescent="0.25">
      <c r="A16" s="220">
        <v>10</v>
      </c>
      <c r="B16" s="221" t="s">
        <v>2634</v>
      </c>
      <c r="C16" s="222" t="s">
        <v>2635</v>
      </c>
      <c r="D16" s="223" t="s">
        <v>2629</v>
      </c>
      <c r="E16" s="224"/>
      <c r="F16" s="225" t="s">
        <v>257</v>
      </c>
      <c r="G16" s="225" t="s">
        <v>257</v>
      </c>
      <c r="H16" s="225" t="s">
        <v>257</v>
      </c>
      <c r="I16" s="226" t="s">
        <v>257</v>
      </c>
      <c r="J16" s="227" t="s">
        <v>25</v>
      </c>
      <c r="K16" s="226" t="s">
        <v>257</v>
      </c>
      <c r="L16" s="228" t="s">
        <v>259</v>
      </c>
      <c r="M16" s="225"/>
    </row>
    <row r="17" spans="1:13" x14ac:dyDescent="0.25">
      <c r="A17" s="220">
        <v>11</v>
      </c>
      <c r="B17" s="221" t="s">
        <v>2636</v>
      </c>
      <c r="C17" s="222" t="s">
        <v>2637</v>
      </c>
      <c r="D17" s="223" t="s">
        <v>2629</v>
      </c>
      <c r="E17" s="224"/>
      <c r="F17" s="225" t="s">
        <v>257</v>
      </c>
      <c r="G17" s="225" t="s">
        <v>257</v>
      </c>
      <c r="H17" s="225" t="s">
        <v>257</v>
      </c>
      <c r="I17" s="226" t="s">
        <v>257</v>
      </c>
      <c r="J17" s="227" t="s">
        <v>25</v>
      </c>
      <c r="K17" s="226" t="s">
        <v>257</v>
      </c>
      <c r="L17" s="228" t="s">
        <v>259</v>
      </c>
      <c r="M17" s="225"/>
    </row>
    <row r="18" spans="1:13" x14ac:dyDescent="0.25">
      <c r="A18" s="220">
        <v>12</v>
      </c>
      <c r="B18" s="221" t="s">
        <v>2638</v>
      </c>
      <c r="C18" s="222" t="s">
        <v>2639</v>
      </c>
      <c r="D18" s="223" t="s">
        <v>2629</v>
      </c>
      <c r="E18" s="224"/>
      <c r="F18" s="225" t="s">
        <v>257</v>
      </c>
      <c r="G18" s="225" t="s">
        <v>257</v>
      </c>
      <c r="H18" s="225" t="s">
        <v>257</v>
      </c>
      <c r="I18" s="226" t="s">
        <v>257</v>
      </c>
      <c r="J18" s="227" t="s">
        <v>25</v>
      </c>
      <c r="K18" s="226" t="s">
        <v>257</v>
      </c>
      <c r="L18" s="228" t="s">
        <v>259</v>
      </c>
      <c r="M18" s="225"/>
    </row>
    <row r="19" spans="1:13" x14ac:dyDescent="0.25">
      <c r="A19" s="220">
        <v>13</v>
      </c>
      <c r="B19" s="221" t="s">
        <v>2640</v>
      </c>
      <c r="C19" s="222" t="s">
        <v>2641</v>
      </c>
      <c r="D19" s="223" t="s">
        <v>2642</v>
      </c>
      <c r="E19" s="224"/>
      <c r="F19" s="225" t="s">
        <v>257</v>
      </c>
      <c r="G19" s="225" t="s">
        <v>257</v>
      </c>
      <c r="H19" s="225" t="s">
        <v>257</v>
      </c>
      <c r="I19" s="226" t="s">
        <v>257</v>
      </c>
      <c r="J19" s="227" t="s">
        <v>25</v>
      </c>
      <c r="K19" s="226" t="s">
        <v>257</v>
      </c>
      <c r="L19" s="228" t="s">
        <v>259</v>
      </c>
      <c r="M19" s="225"/>
    </row>
    <row r="20" spans="1:13" x14ac:dyDescent="0.25">
      <c r="A20" s="220">
        <v>14</v>
      </c>
      <c r="B20" s="221" t="s">
        <v>2643</v>
      </c>
      <c r="C20" s="222" t="s">
        <v>2644</v>
      </c>
      <c r="D20" s="223" t="s">
        <v>2642</v>
      </c>
      <c r="E20" s="224"/>
      <c r="F20" s="225" t="s">
        <v>257</v>
      </c>
      <c r="G20" s="225" t="s">
        <v>257</v>
      </c>
      <c r="H20" s="225" t="s">
        <v>257</v>
      </c>
      <c r="I20" s="226" t="s">
        <v>257</v>
      </c>
      <c r="J20" s="227" t="s">
        <v>25</v>
      </c>
      <c r="K20" s="226" t="s">
        <v>257</v>
      </c>
      <c r="L20" s="228" t="s">
        <v>259</v>
      </c>
      <c r="M20" s="225"/>
    </row>
    <row r="21" spans="1:13" x14ac:dyDescent="0.25">
      <c r="A21" s="220">
        <v>15</v>
      </c>
      <c r="B21" s="221" t="s">
        <v>2645</v>
      </c>
      <c r="C21" s="222" t="s">
        <v>2646</v>
      </c>
      <c r="D21" s="223" t="s">
        <v>2642</v>
      </c>
      <c r="E21" s="224"/>
      <c r="F21" s="225" t="s">
        <v>257</v>
      </c>
      <c r="G21" s="225" t="s">
        <v>257</v>
      </c>
      <c r="H21" s="225" t="s">
        <v>257</v>
      </c>
      <c r="I21" s="226" t="s">
        <v>257</v>
      </c>
      <c r="J21" s="227" t="s">
        <v>25</v>
      </c>
      <c r="K21" s="226" t="s">
        <v>257</v>
      </c>
      <c r="L21" s="228" t="s">
        <v>259</v>
      </c>
      <c r="M21" s="225"/>
    </row>
    <row r="22" spans="1:13" x14ac:dyDescent="0.25">
      <c r="A22" s="220">
        <v>16</v>
      </c>
      <c r="B22" s="221" t="s">
        <v>2647</v>
      </c>
      <c r="C22" s="222" t="s">
        <v>2648</v>
      </c>
      <c r="D22" s="223" t="s">
        <v>2642</v>
      </c>
      <c r="E22" s="224"/>
      <c r="F22" s="225" t="s">
        <v>257</v>
      </c>
      <c r="G22" s="225" t="s">
        <v>257</v>
      </c>
      <c r="H22" s="225" t="s">
        <v>257</v>
      </c>
      <c r="I22" s="226" t="s">
        <v>257</v>
      </c>
      <c r="J22" s="227" t="s">
        <v>25</v>
      </c>
      <c r="K22" s="226" t="s">
        <v>257</v>
      </c>
      <c r="L22" s="228" t="s">
        <v>259</v>
      </c>
      <c r="M22" s="225"/>
    </row>
    <row r="23" spans="1:13" x14ac:dyDescent="0.25">
      <c r="A23" s="220">
        <v>17</v>
      </c>
      <c r="B23" s="221" t="s">
        <v>2649</v>
      </c>
      <c r="C23" s="222" t="s">
        <v>2650</v>
      </c>
      <c r="D23" s="223" t="s">
        <v>2642</v>
      </c>
      <c r="E23" s="224"/>
      <c r="F23" s="225" t="s">
        <v>257</v>
      </c>
      <c r="G23" s="225" t="s">
        <v>257</v>
      </c>
      <c r="H23" s="225" t="s">
        <v>257</v>
      </c>
      <c r="I23" s="226" t="s">
        <v>257</v>
      </c>
      <c r="J23" s="227" t="s">
        <v>25</v>
      </c>
      <c r="K23" s="226" t="s">
        <v>257</v>
      </c>
      <c r="L23" s="228" t="s">
        <v>259</v>
      </c>
      <c r="M23" s="225"/>
    </row>
    <row r="24" spans="1:13" x14ac:dyDescent="0.25">
      <c r="A24" s="220">
        <v>18</v>
      </c>
      <c r="B24" s="221" t="s">
        <v>2651</v>
      </c>
      <c r="C24" s="222" t="s">
        <v>2652</v>
      </c>
      <c r="D24" s="223" t="s">
        <v>2642</v>
      </c>
      <c r="E24" s="224"/>
      <c r="F24" s="225" t="s">
        <v>257</v>
      </c>
      <c r="G24" s="225" t="s">
        <v>257</v>
      </c>
      <c r="H24" s="225" t="s">
        <v>257</v>
      </c>
      <c r="I24" s="226" t="s">
        <v>257</v>
      </c>
      <c r="J24" s="227" t="s">
        <v>25</v>
      </c>
      <c r="K24" s="226" t="s">
        <v>257</v>
      </c>
      <c r="L24" s="228" t="s">
        <v>259</v>
      </c>
      <c r="M24" s="225"/>
    </row>
    <row r="25" spans="1:13" x14ac:dyDescent="0.25">
      <c r="A25" s="220">
        <v>19</v>
      </c>
      <c r="B25" s="221" t="s">
        <v>2653</v>
      </c>
      <c r="C25" s="222" t="s">
        <v>2654</v>
      </c>
      <c r="D25" s="223" t="s">
        <v>2655</v>
      </c>
      <c r="E25" s="224"/>
      <c r="F25" s="225" t="s">
        <v>257</v>
      </c>
      <c r="G25" s="225" t="s">
        <v>257</v>
      </c>
      <c r="H25" s="225" t="s">
        <v>257</v>
      </c>
      <c r="I25" s="226" t="s">
        <v>257</v>
      </c>
      <c r="J25" s="227" t="s">
        <v>25</v>
      </c>
      <c r="K25" s="226" t="s">
        <v>257</v>
      </c>
      <c r="L25" s="228" t="s">
        <v>259</v>
      </c>
      <c r="M25" s="225"/>
    </row>
    <row r="26" spans="1:13" x14ac:dyDescent="0.25">
      <c r="A26" s="220">
        <v>20</v>
      </c>
      <c r="B26" s="221" t="s">
        <v>2656</v>
      </c>
      <c r="C26" s="222" t="s">
        <v>2657</v>
      </c>
      <c r="D26" s="223" t="s">
        <v>2655</v>
      </c>
      <c r="E26" s="224"/>
      <c r="F26" s="225" t="s">
        <v>257</v>
      </c>
      <c r="G26" s="225" t="s">
        <v>257</v>
      </c>
      <c r="H26" s="225" t="s">
        <v>257</v>
      </c>
      <c r="I26" s="226" t="s">
        <v>257</v>
      </c>
      <c r="J26" s="227" t="s">
        <v>25</v>
      </c>
      <c r="K26" s="226" t="s">
        <v>257</v>
      </c>
      <c r="L26" s="228" t="s">
        <v>259</v>
      </c>
      <c r="M26" s="225"/>
    </row>
    <row r="27" spans="1:13" x14ac:dyDescent="0.25">
      <c r="A27" s="220">
        <v>21</v>
      </c>
      <c r="B27" s="221" t="s">
        <v>2658</v>
      </c>
      <c r="C27" s="222" t="s">
        <v>2659</v>
      </c>
      <c r="D27" s="223" t="s">
        <v>2655</v>
      </c>
      <c r="E27" s="224"/>
      <c r="F27" s="225" t="s">
        <v>257</v>
      </c>
      <c r="G27" s="225" t="s">
        <v>257</v>
      </c>
      <c r="H27" s="225" t="s">
        <v>257</v>
      </c>
      <c r="I27" s="226" t="s">
        <v>257</v>
      </c>
      <c r="J27" s="227" t="s">
        <v>25</v>
      </c>
      <c r="K27" s="226" t="s">
        <v>257</v>
      </c>
      <c r="L27" s="228" t="s">
        <v>259</v>
      </c>
      <c r="M27" s="225"/>
    </row>
    <row r="28" spans="1:13" x14ac:dyDescent="0.25">
      <c r="A28" s="220">
        <v>22</v>
      </c>
      <c r="B28" s="221" t="s">
        <v>2660</v>
      </c>
      <c r="C28" s="222" t="s">
        <v>2661</v>
      </c>
      <c r="D28" s="223" t="s">
        <v>2655</v>
      </c>
      <c r="E28" s="224"/>
      <c r="F28" s="225" t="s">
        <v>257</v>
      </c>
      <c r="G28" s="225" t="s">
        <v>257</v>
      </c>
      <c r="H28" s="225" t="s">
        <v>257</v>
      </c>
      <c r="I28" s="226" t="s">
        <v>257</v>
      </c>
      <c r="J28" s="227" t="s">
        <v>25</v>
      </c>
      <c r="K28" s="226" t="s">
        <v>257</v>
      </c>
      <c r="L28" s="228" t="s">
        <v>259</v>
      </c>
      <c r="M28" s="225"/>
    </row>
    <row r="29" spans="1:13" x14ac:dyDescent="0.25">
      <c r="A29" s="220">
        <v>23</v>
      </c>
      <c r="B29" s="221" t="s">
        <v>2662</v>
      </c>
      <c r="C29" s="222" t="s">
        <v>2663</v>
      </c>
      <c r="D29" s="223" t="s">
        <v>2655</v>
      </c>
      <c r="E29" s="224"/>
      <c r="F29" s="225" t="s">
        <v>257</v>
      </c>
      <c r="G29" s="225" t="s">
        <v>257</v>
      </c>
      <c r="H29" s="225" t="s">
        <v>257</v>
      </c>
      <c r="I29" s="226" t="s">
        <v>257</v>
      </c>
      <c r="J29" s="227" t="s">
        <v>25</v>
      </c>
      <c r="K29" s="226" t="s">
        <v>257</v>
      </c>
      <c r="L29" s="228" t="s">
        <v>259</v>
      </c>
      <c r="M29" s="225"/>
    </row>
    <row r="30" spans="1:13" x14ac:dyDescent="0.25">
      <c r="A30" s="220">
        <v>24</v>
      </c>
      <c r="B30" s="221" t="s">
        <v>2664</v>
      </c>
      <c r="C30" s="222" t="s">
        <v>2665</v>
      </c>
      <c r="D30" s="223" t="s">
        <v>2655</v>
      </c>
      <c r="E30" s="224"/>
      <c r="F30" s="225" t="s">
        <v>257</v>
      </c>
      <c r="G30" s="225" t="s">
        <v>257</v>
      </c>
      <c r="H30" s="225" t="s">
        <v>257</v>
      </c>
      <c r="I30" s="226" t="s">
        <v>257</v>
      </c>
      <c r="J30" s="227" t="s">
        <v>25</v>
      </c>
      <c r="K30" s="226" t="s">
        <v>257</v>
      </c>
      <c r="L30" s="228" t="s">
        <v>259</v>
      </c>
      <c r="M30" s="225"/>
    </row>
    <row r="31" spans="1:13" x14ac:dyDescent="0.25">
      <c r="A31" s="220">
        <v>25</v>
      </c>
      <c r="B31" s="221" t="s">
        <v>2666</v>
      </c>
      <c r="C31" s="222" t="s">
        <v>2667</v>
      </c>
      <c r="D31" s="223" t="s">
        <v>2668</v>
      </c>
      <c r="E31" s="224"/>
      <c r="F31" s="225" t="s">
        <v>257</v>
      </c>
      <c r="G31" s="225" t="s">
        <v>257</v>
      </c>
      <c r="H31" s="225" t="s">
        <v>257</v>
      </c>
      <c r="I31" s="226" t="s">
        <v>257</v>
      </c>
      <c r="J31" s="227" t="s">
        <v>25</v>
      </c>
      <c r="K31" s="226" t="s">
        <v>257</v>
      </c>
      <c r="L31" s="228" t="s">
        <v>259</v>
      </c>
      <c r="M31" s="225"/>
    </row>
    <row r="32" spans="1:13" x14ac:dyDescent="0.25">
      <c r="A32" s="220">
        <v>26</v>
      </c>
      <c r="B32" s="229" t="s">
        <v>2669</v>
      </c>
      <c r="C32" s="222" t="s">
        <v>2670</v>
      </c>
      <c r="D32" s="223" t="s">
        <v>2668</v>
      </c>
      <c r="E32" s="224"/>
      <c r="F32" s="225" t="s">
        <v>257</v>
      </c>
      <c r="G32" s="225" t="s">
        <v>257</v>
      </c>
      <c r="H32" s="225" t="s">
        <v>257</v>
      </c>
      <c r="I32" s="226" t="s">
        <v>257</v>
      </c>
      <c r="J32" s="227" t="s">
        <v>25</v>
      </c>
      <c r="K32" s="226" t="s">
        <v>257</v>
      </c>
      <c r="L32" s="228" t="s">
        <v>259</v>
      </c>
      <c r="M32" s="225"/>
    </row>
    <row r="33" spans="1:13" x14ac:dyDescent="0.25">
      <c r="A33" s="220">
        <v>27</v>
      </c>
      <c r="B33" s="221" t="s">
        <v>2671</v>
      </c>
      <c r="C33" s="222" t="s">
        <v>2672</v>
      </c>
      <c r="D33" s="223" t="s">
        <v>2668</v>
      </c>
      <c r="E33" s="224"/>
      <c r="F33" s="225" t="s">
        <v>257</v>
      </c>
      <c r="G33" s="225" t="s">
        <v>257</v>
      </c>
      <c r="H33" s="225" t="s">
        <v>257</v>
      </c>
      <c r="I33" s="226" t="s">
        <v>257</v>
      </c>
      <c r="J33" s="227" t="s">
        <v>25</v>
      </c>
      <c r="K33" s="226" t="s">
        <v>257</v>
      </c>
      <c r="L33" s="228" t="s">
        <v>259</v>
      </c>
      <c r="M33" s="225"/>
    </row>
    <row r="34" spans="1:13" x14ac:dyDescent="0.25">
      <c r="A34" s="220">
        <v>28</v>
      </c>
      <c r="B34" s="221" t="s">
        <v>2673</v>
      </c>
      <c r="C34" s="222" t="s">
        <v>2674</v>
      </c>
      <c r="D34" s="223" t="s">
        <v>2668</v>
      </c>
      <c r="E34" s="224"/>
      <c r="F34" s="225" t="s">
        <v>257</v>
      </c>
      <c r="G34" s="225" t="s">
        <v>257</v>
      </c>
      <c r="H34" s="225" t="s">
        <v>257</v>
      </c>
      <c r="I34" s="226" t="s">
        <v>257</v>
      </c>
      <c r="J34" s="227" t="s">
        <v>25</v>
      </c>
      <c r="K34" s="226" t="s">
        <v>257</v>
      </c>
      <c r="L34" s="228" t="s">
        <v>259</v>
      </c>
      <c r="M34" s="225"/>
    </row>
    <row r="35" spans="1:13" x14ac:dyDescent="0.25">
      <c r="A35" s="220">
        <v>29</v>
      </c>
      <c r="B35" s="221" t="s">
        <v>2675</v>
      </c>
      <c r="C35" s="222" t="s">
        <v>2676</v>
      </c>
      <c r="D35" s="223" t="s">
        <v>2668</v>
      </c>
      <c r="E35" s="224"/>
      <c r="F35" s="225" t="s">
        <v>257</v>
      </c>
      <c r="G35" s="225" t="s">
        <v>257</v>
      </c>
      <c r="H35" s="225" t="s">
        <v>257</v>
      </c>
      <c r="I35" s="226" t="s">
        <v>257</v>
      </c>
      <c r="J35" s="227" t="s">
        <v>25</v>
      </c>
      <c r="K35" s="226" t="s">
        <v>257</v>
      </c>
      <c r="L35" s="228" t="s">
        <v>259</v>
      </c>
      <c r="M35" s="225"/>
    </row>
    <row r="36" spans="1:13" x14ac:dyDescent="0.25">
      <c r="A36" s="220">
        <v>30</v>
      </c>
      <c r="B36" s="221" t="s">
        <v>2677</v>
      </c>
      <c r="C36" s="222" t="s">
        <v>2678</v>
      </c>
      <c r="D36" s="223" t="s">
        <v>2668</v>
      </c>
      <c r="E36" s="224"/>
      <c r="F36" s="225" t="s">
        <v>257</v>
      </c>
      <c r="G36" s="225" t="s">
        <v>257</v>
      </c>
      <c r="H36" s="225" t="s">
        <v>257</v>
      </c>
      <c r="I36" s="226" t="s">
        <v>257</v>
      </c>
      <c r="J36" s="227" t="s">
        <v>25</v>
      </c>
      <c r="K36" s="226" t="s">
        <v>257</v>
      </c>
      <c r="L36" s="228" t="s">
        <v>259</v>
      </c>
      <c r="M36" s="225"/>
    </row>
    <row r="37" spans="1:13" x14ac:dyDescent="0.25">
      <c r="A37" s="220">
        <v>31</v>
      </c>
      <c r="B37" s="221" t="s">
        <v>2679</v>
      </c>
      <c r="C37" s="222" t="s">
        <v>2680</v>
      </c>
      <c r="D37" s="223" t="s">
        <v>2681</v>
      </c>
      <c r="E37" s="224"/>
      <c r="F37" s="225" t="s">
        <v>257</v>
      </c>
      <c r="G37" s="225" t="s">
        <v>257</v>
      </c>
      <c r="H37" s="225" t="s">
        <v>257</v>
      </c>
      <c r="I37" s="226" t="s">
        <v>257</v>
      </c>
      <c r="J37" s="227" t="s">
        <v>25</v>
      </c>
      <c r="K37" s="226" t="s">
        <v>257</v>
      </c>
      <c r="L37" s="228" t="s">
        <v>259</v>
      </c>
      <c r="M37" s="225"/>
    </row>
    <row r="38" spans="1:13" x14ac:dyDescent="0.25">
      <c r="A38" s="220">
        <v>32</v>
      </c>
      <c r="B38" s="221" t="s">
        <v>2682</v>
      </c>
      <c r="C38" s="222" t="s">
        <v>2683</v>
      </c>
      <c r="D38" s="223" t="s">
        <v>2681</v>
      </c>
      <c r="E38" s="224"/>
      <c r="F38" s="225" t="s">
        <v>257</v>
      </c>
      <c r="G38" s="225" t="s">
        <v>257</v>
      </c>
      <c r="H38" s="225" t="s">
        <v>257</v>
      </c>
      <c r="I38" s="226" t="s">
        <v>257</v>
      </c>
      <c r="J38" s="227" t="s">
        <v>25</v>
      </c>
      <c r="K38" s="226" t="s">
        <v>257</v>
      </c>
      <c r="L38" s="228" t="s">
        <v>259</v>
      </c>
      <c r="M38" s="225"/>
    </row>
    <row r="39" spans="1:13" x14ac:dyDescent="0.25">
      <c r="A39" s="220">
        <v>33</v>
      </c>
      <c r="B39" s="221" t="s">
        <v>2684</v>
      </c>
      <c r="C39" s="222" t="s">
        <v>2685</v>
      </c>
      <c r="D39" s="223" t="s">
        <v>2681</v>
      </c>
      <c r="E39" s="224"/>
      <c r="F39" s="225" t="s">
        <v>257</v>
      </c>
      <c r="G39" s="225" t="s">
        <v>257</v>
      </c>
      <c r="H39" s="225" t="s">
        <v>257</v>
      </c>
      <c r="I39" s="226" t="s">
        <v>257</v>
      </c>
      <c r="J39" s="227" t="s">
        <v>25</v>
      </c>
      <c r="K39" s="226" t="s">
        <v>257</v>
      </c>
      <c r="L39" s="228" t="s">
        <v>259</v>
      </c>
      <c r="M39" s="225"/>
    </row>
    <row r="40" spans="1:13" x14ac:dyDescent="0.25">
      <c r="A40" s="220">
        <v>34</v>
      </c>
      <c r="B40" s="221" t="s">
        <v>2686</v>
      </c>
      <c r="C40" s="222" t="s">
        <v>2687</v>
      </c>
      <c r="D40" s="223" t="s">
        <v>2681</v>
      </c>
      <c r="E40" s="224"/>
      <c r="F40" s="225" t="s">
        <v>257</v>
      </c>
      <c r="G40" s="225" t="s">
        <v>257</v>
      </c>
      <c r="H40" s="225" t="s">
        <v>257</v>
      </c>
      <c r="I40" s="226" t="s">
        <v>257</v>
      </c>
      <c r="J40" s="227" t="s">
        <v>25</v>
      </c>
      <c r="K40" s="226" t="s">
        <v>257</v>
      </c>
      <c r="L40" s="228" t="s">
        <v>259</v>
      </c>
      <c r="M40" s="225"/>
    </row>
    <row r="41" spans="1:13" x14ac:dyDescent="0.25">
      <c r="A41" s="220">
        <v>35</v>
      </c>
      <c r="B41" s="221" t="s">
        <v>1681</v>
      </c>
      <c r="C41" s="222" t="s">
        <v>2688</v>
      </c>
      <c r="D41" s="223" t="s">
        <v>2681</v>
      </c>
      <c r="E41" s="224"/>
      <c r="F41" s="225" t="s">
        <v>257</v>
      </c>
      <c r="G41" s="225" t="s">
        <v>257</v>
      </c>
      <c r="H41" s="225" t="s">
        <v>257</v>
      </c>
      <c r="I41" s="226" t="s">
        <v>257</v>
      </c>
      <c r="J41" s="227" t="s">
        <v>25</v>
      </c>
      <c r="K41" s="226" t="s">
        <v>257</v>
      </c>
      <c r="L41" s="228" t="s">
        <v>259</v>
      </c>
      <c r="M41" s="225"/>
    </row>
    <row r="42" spans="1:13" x14ac:dyDescent="0.25">
      <c r="A42" s="220">
        <v>36</v>
      </c>
      <c r="B42" s="221" t="s">
        <v>2689</v>
      </c>
      <c r="C42" s="222" t="s">
        <v>2690</v>
      </c>
      <c r="D42" s="223" t="s">
        <v>2681</v>
      </c>
      <c r="E42" s="224"/>
      <c r="F42" s="225" t="s">
        <v>257</v>
      </c>
      <c r="G42" s="225" t="s">
        <v>257</v>
      </c>
      <c r="H42" s="225" t="s">
        <v>257</v>
      </c>
      <c r="I42" s="226" t="s">
        <v>257</v>
      </c>
      <c r="J42" s="227" t="s">
        <v>25</v>
      </c>
      <c r="K42" s="226" t="s">
        <v>257</v>
      </c>
      <c r="L42" s="228" t="s">
        <v>259</v>
      </c>
      <c r="M42" s="225"/>
    </row>
    <row r="43" spans="1:13" x14ac:dyDescent="0.25">
      <c r="A43" s="220">
        <v>37</v>
      </c>
      <c r="B43" s="221" t="s">
        <v>1004</v>
      </c>
      <c r="C43" s="222" t="s">
        <v>2691</v>
      </c>
      <c r="D43" s="223" t="s">
        <v>2692</v>
      </c>
      <c r="E43" s="224"/>
      <c r="F43" s="225" t="s">
        <v>257</v>
      </c>
      <c r="G43" s="225" t="s">
        <v>257</v>
      </c>
      <c r="H43" s="225" t="s">
        <v>257</v>
      </c>
      <c r="I43" s="226" t="s">
        <v>257</v>
      </c>
      <c r="J43" s="227" t="s">
        <v>25</v>
      </c>
      <c r="K43" s="226" t="s">
        <v>257</v>
      </c>
      <c r="L43" s="228" t="s">
        <v>259</v>
      </c>
      <c r="M43" s="225"/>
    </row>
    <row r="44" spans="1:13" x14ac:dyDescent="0.25">
      <c r="A44" s="220">
        <v>38</v>
      </c>
      <c r="B44" s="221" t="s">
        <v>2693</v>
      </c>
      <c r="C44" s="222" t="s">
        <v>2694</v>
      </c>
      <c r="D44" s="223" t="s">
        <v>2692</v>
      </c>
      <c r="E44" s="224"/>
      <c r="F44" s="225" t="s">
        <v>257</v>
      </c>
      <c r="G44" s="225" t="s">
        <v>257</v>
      </c>
      <c r="H44" s="225" t="s">
        <v>257</v>
      </c>
      <c r="I44" s="226" t="s">
        <v>257</v>
      </c>
      <c r="J44" s="227" t="s">
        <v>25</v>
      </c>
      <c r="K44" s="226" t="s">
        <v>257</v>
      </c>
      <c r="L44" s="228" t="s">
        <v>259</v>
      </c>
      <c r="M44" s="225"/>
    </row>
    <row r="45" spans="1:13" x14ac:dyDescent="0.25">
      <c r="A45" s="220">
        <v>39</v>
      </c>
      <c r="B45" s="221" t="s">
        <v>2695</v>
      </c>
      <c r="C45" s="222" t="s">
        <v>2696</v>
      </c>
      <c r="D45" s="223" t="s">
        <v>2692</v>
      </c>
      <c r="E45" s="224"/>
      <c r="F45" s="225" t="s">
        <v>257</v>
      </c>
      <c r="G45" s="225" t="s">
        <v>257</v>
      </c>
      <c r="H45" s="225" t="s">
        <v>257</v>
      </c>
      <c r="I45" s="226" t="s">
        <v>257</v>
      </c>
      <c r="J45" s="227" t="s">
        <v>25</v>
      </c>
      <c r="K45" s="226" t="s">
        <v>257</v>
      </c>
      <c r="L45" s="228" t="s">
        <v>259</v>
      </c>
      <c r="M45" s="225"/>
    </row>
    <row r="46" spans="1:13" x14ac:dyDescent="0.25">
      <c r="A46" s="220">
        <v>40</v>
      </c>
      <c r="B46" s="221" t="s">
        <v>2697</v>
      </c>
      <c r="C46" s="222" t="s">
        <v>2698</v>
      </c>
      <c r="D46" s="223" t="s">
        <v>2692</v>
      </c>
      <c r="E46" s="224"/>
      <c r="F46" s="225" t="s">
        <v>257</v>
      </c>
      <c r="G46" s="225" t="s">
        <v>257</v>
      </c>
      <c r="H46" s="225" t="s">
        <v>257</v>
      </c>
      <c r="I46" s="226" t="s">
        <v>257</v>
      </c>
      <c r="J46" s="227" t="s">
        <v>25</v>
      </c>
      <c r="K46" s="226" t="s">
        <v>257</v>
      </c>
      <c r="L46" s="228" t="s">
        <v>259</v>
      </c>
      <c r="M46" s="225"/>
    </row>
    <row r="47" spans="1:13" x14ac:dyDescent="0.25">
      <c r="A47" s="220">
        <v>41</v>
      </c>
      <c r="B47" s="221" t="s">
        <v>2699</v>
      </c>
      <c r="C47" s="222" t="s">
        <v>2700</v>
      </c>
      <c r="D47" s="223" t="s">
        <v>2692</v>
      </c>
      <c r="E47" s="224"/>
      <c r="F47" s="225" t="s">
        <v>257</v>
      </c>
      <c r="G47" s="225" t="s">
        <v>257</v>
      </c>
      <c r="H47" s="225" t="s">
        <v>257</v>
      </c>
      <c r="I47" s="226" t="s">
        <v>257</v>
      </c>
      <c r="J47" s="227" t="s">
        <v>25</v>
      </c>
      <c r="K47" s="226" t="s">
        <v>257</v>
      </c>
      <c r="L47" s="228" t="s">
        <v>259</v>
      </c>
      <c r="M47" s="225"/>
    </row>
    <row r="48" spans="1:13" x14ac:dyDescent="0.25">
      <c r="A48" s="220">
        <v>42</v>
      </c>
      <c r="B48" s="221" t="s">
        <v>2701</v>
      </c>
      <c r="C48" s="222" t="s">
        <v>2702</v>
      </c>
      <c r="D48" s="223" t="s">
        <v>2703</v>
      </c>
      <c r="E48" s="224"/>
      <c r="F48" s="225" t="s">
        <v>257</v>
      </c>
      <c r="G48" s="225" t="s">
        <v>257</v>
      </c>
      <c r="H48" s="225" t="s">
        <v>257</v>
      </c>
      <c r="I48" s="226" t="s">
        <v>257</v>
      </c>
      <c r="J48" s="227" t="s">
        <v>25</v>
      </c>
      <c r="K48" s="226" t="s">
        <v>257</v>
      </c>
      <c r="L48" s="228" t="s">
        <v>259</v>
      </c>
      <c r="M48" s="225"/>
    </row>
    <row r="49" spans="1:13" x14ac:dyDescent="0.25">
      <c r="A49" s="220">
        <v>43</v>
      </c>
      <c r="B49" s="221" t="s">
        <v>2704</v>
      </c>
      <c r="C49" s="222" t="s">
        <v>2705</v>
      </c>
      <c r="D49" s="223" t="s">
        <v>2703</v>
      </c>
      <c r="E49" s="224"/>
      <c r="F49" s="225" t="s">
        <v>257</v>
      </c>
      <c r="G49" s="225" t="s">
        <v>257</v>
      </c>
      <c r="H49" s="225" t="s">
        <v>257</v>
      </c>
      <c r="I49" s="226" t="s">
        <v>257</v>
      </c>
      <c r="J49" s="227" t="s">
        <v>25</v>
      </c>
      <c r="K49" s="226" t="s">
        <v>257</v>
      </c>
      <c r="L49" s="228" t="s">
        <v>259</v>
      </c>
      <c r="M49" s="225"/>
    </row>
    <row r="50" spans="1:13" x14ac:dyDescent="0.25">
      <c r="A50" s="220">
        <v>44</v>
      </c>
      <c r="B50" s="221" t="s">
        <v>2706</v>
      </c>
      <c r="C50" s="222" t="s">
        <v>2707</v>
      </c>
      <c r="D50" s="223" t="s">
        <v>2703</v>
      </c>
      <c r="E50" s="224"/>
      <c r="F50" s="225" t="s">
        <v>257</v>
      </c>
      <c r="G50" s="225" t="s">
        <v>257</v>
      </c>
      <c r="H50" s="225" t="s">
        <v>257</v>
      </c>
      <c r="I50" s="226" t="s">
        <v>257</v>
      </c>
      <c r="J50" s="227" t="s">
        <v>25</v>
      </c>
      <c r="K50" s="226" t="s">
        <v>257</v>
      </c>
      <c r="L50" s="228" t="s">
        <v>259</v>
      </c>
      <c r="M50" s="225"/>
    </row>
    <row r="51" spans="1:13" x14ac:dyDescent="0.25">
      <c r="A51" s="220">
        <v>45</v>
      </c>
      <c r="B51" s="221" t="s">
        <v>2708</v>
      </c>
      <c r="C51" s="222" t="s">
        <v>2709</v>
      </c>
      <c r="D51" s="223" t="s">
        <v>2703</v>
      </c>
      <c r="E51" s="224"/>
      <c r="F51" s="225" t="s">
        <v>257</v>
      </c>
      <c r="G51" s="225" t="s">
        <v>257</v>
      </c>
      <c r="H51" s="225" t="s">
        <v>257</v>
      </c>
      <c r="I51" s="226" t="s">
        <v>257</v>
      </c>
      <c r="J51" s="227" t="s">
        <v>25</v>
      </c>
      <c r="K51" s="226" t="s">
        <v>257</v>
      </c>
      <c r="L51" s="228" t="s">
        <v>259</v>
      </c>
      <c r="M51" s="225"/>
    </row>
    <row r="52" spans="1:13" x14ac:dyDescent="0.25">
      <c r="A52" s="220">
        <v>46</v>
      </c>
      <c r="B52" s="221" t="s">
        <v>2710</v>
      </c>
      <c r="C52" s="222" t="s">
        <v>2711</v>
      </c>
      <c r="D52" s="223" t="s">
        <v>2703</v>
      </c>
      <c r="E52" s="224"/>
      <c r="F52" s="225" t="s">
        <v>257</v>
      </c>
      <c r="G52" s="225" t="s">
        <v>257</v>
      </c>
      <c r="H52" s="225" t="s">
        <v>257</v>
      </c>
      <c r="I52" s="226" t="s">
        <v>257</v>
      </c>
      <c r="J52" s="227" t="s">
        <v>25</v>
      </c>
      <c r="K52" s="226" t="s">
        <v>257</v>
      </c>
      <c r="L52" s="228" t="s">
        <v>259</v>
      </c>
      <c r="M52" s="225"/>
    </row>
    <row r="53" spans="1:13" x14ac:dyDescent="0.25">
      <c r="A53" s="220">
        <v>47</v>
      </c>
      <c r="B53" s="221" t="s">
        <v>1618</v>
      </c>
      <c r="C53" s="222" t="s">
        <v>2712</v>
      </c>
      <c r="D53" s="223" t="s">
        <v>2703</v>
      </c>
      <c r="E53" s="224"/>
      <c r="F53" s="225" t="s">
        <v>257</v>
      </c>
      <c r="G53" s="225" t="s">
        <v>257</v>
      </c>
      <c r="H53" s="225" t="s">
        <v>257</v>
      </c>
      <c r="I53" s="226" t="s">
        <v>257</v>
      </c>
      <c r="J53" s="227" t="s">
        <v>25</v>
      </c>
      <c r="K53" s="226" t="s">
        <v>257</v>
      </c>
      <c r="L53" s="228" t="s">
        <v>259</v>
      </c>
      <c r="M53" s="225"/>
    </row>
    <row r="54" spans="1:13" x14ac:dyDescent="0.25">
      <c r="A54" s="220">
        <v>48</v>
      </c>
      <c r="B54" s="221" t="s">
        <v>2713</v>
      </c>
      <c r="C54" s="222" t="s">
        <v>2714</v>
      </c>
      <c r="D54" s="223" t="s">
        <v>2715</v>
      </c>
      <c r="E54" s="224"/>
      <c r="F54" s="225" t="s">
        <v>257</v>
      </c>
      <c r="G54" s="225" t="s">
        <v>257</v>
      </c>
      <c r="H54" s="225" t="s">
        <v>257</v>
      </c>
      <c r="I54" s="226" t="s">
        <v>257</v>
      </c>
      <c r="J54" s="227" t="s">
        <v>25</v>
      </c>
      <c r="K54" s="226" t="s">
        <v>257</v>
      </c>
      <c r="L54" s="228" t="s">
        <v>259</v>
      </c>
      <c r="M54" s="225"/>
    </row>
    <row r="55" spans="1:13" x14ac:dyDescent="0.25">
      <c r="A55" s="220">
        <v>49</v>
      </c>
      <c r="B55" s="221" t="s">
        <v>2716</v>
      </c>
      <c r="C55" s="222" t="s">
        <v>2717</v>
      </c>
      <c r="D55" s="223" t="s">
        <v>2715</v>
      </c>
      <c r="E55" s="224"/>
      <c r="F55" s="225" t="s">
        <v>257</v>
      </c>
      <c r="G55" s="225" t="s">
        <v>257</v>
      </c>
      <c r="H55" s="225" t="s">
        <v>257</v>
      </c>
      <c r="I55" s="226" t="s">
        <v>257</v>
      </c>
      <c r="J55" s="227" t="s">
        <v>25</v>
      </c>
      <c r="K55" s="226" t="s">
        <v>257</v>
      </c>
      <c r="L55" s="228" t="s">
        <v>259</v>
      </c>
      <c r="M55" s="225"/>
    </row>
    <row r="56" spans="1:13" x14ac:dyDescent="0.25">
      <c r="A56" s="220">
        <v>50</v>
      </c>
      <c r="B56" s="221" t="s">
        <v>2718</v>
      </c>
      <c r="C56" s="222" t="s">
        <v>2719</v>
      </c>
      <c r="D56" s="223" t="s">
        <v>2715</v>
      </c>
      <c r="E56" s="224"/>
      <c r="F56" s="225" t="s">
        <v>257</v>
      </c>
      <c r="G56" s="225" t="s">
        <v>257</v>
      </c>
      <c r="H56" s="225" t="s">
        <v>257</v>
      </c>
      <c r="I56" s="226" t="s">
        <v>257</v>
      </c>
      <c r="J56" s="227" t="s">
        <v>25</v>
      </c>
      <c r="K56" s="226" t="s">
        <v>257</v>
      </c>
      <c r="L56" s="228" t="s">
        <v>259</v>
      </c>
      <c r="M56" s="225"/>
    </row>
    <row r="57" spans="1:13" x14ac:dyDescent="0.25">
      <c r="A57" s="220">
        <v>51</v>
      </c>
      <c r="B57" s="221" t="s">
        <v>2720</v>
      </c>
      <c r="C57" s="222" t="s">
        <v>2721</v>
      </c>
      <c r="D57" s="223" t="s">
        <v>2715</v>
      </c>
      <c r="E57" s="224"/>
      <c r="F57" s="225" t="s">
        <v>257</v>
      </c>
      <c r="G57" s="225" t="s">
        <v>257</v>
      </c>
      <c r="H57" s="225" t="s">
        <v>257</v>
      </c>
      <c r="I57" s="226" t="s">
        <v>257</v>
      </c>
      <c r="J57" s="227" t="s">
        <v>25</v>
      </c>
      <c r="K57" s="226" t="s">
        <v>257</v>
      </c>
      <c r="L57" s="228" t="s">
        <v>259</v>
      </c>
      <c r="M57" s="225"/>
    </row>
    <row r="58" spans="1:13" x14ac:dyDescent="0.25">
      <c r="A58" s="220">
        <v>52</v>
      </c>
      <c r="B58" s="221" t="s">
        <v>2722</v>
      </c>
      <c r="C58" s="222" t="s">
        <v>2723</v>
      </c>
      <c r="D58" s="223" t="s">
        <v>2715</v>
      </c>
      <c r="E58" s="224"/>
      <c r="F58" s="225" t="s">
        <v>257</v>
      </c>
      <c r="G58" s="225" t="s">
        <v>257</v>
      </c>
      <c r="H58" s="225" t="s">
        <v>257</v>
      </c>
      <c r="I58" s="226" t="s">
        <v>257</v>
      </c>
      <c r="J58" s="227" t="s">
        <v>25</v>
      </c>
      <c r="K58" s="226" t="s">
        <v>257</v>
      </c>
      <c r="L58" s="228" t="s">
        <v>259</v>
      </c>
      <c r="M58" s="225"/>
    </row>
    <row r="59" spans="1:13" x14ac:dyDescent="0.25">
      <c r="A59" s="220">
        <v>53</v>
      </c>
      <c r="B59" s="221" t="s">
        <v>2724</v>
      </c>
      <c r="C59" s="222" t="s">
        <v>2725</v>
      </c>
      <c r="D59" s="223" t="s">
        <v>2715</v>
      </c>
      <c r="E59" s="224"/>
      <c r="F59" s="225" t="s">
        <v>257</v>
      </c>
      <c r="G59" s="225" t="s">
        <v>257</v>
      </c>
      <c r="H59" s="225" t="s">
        <v>257</v>
      </c>
      <c r="I59" s="226" t="s">
        <v>257</v>
      </c>
      <c r="J59" s="227" t="s">
        <v>25</v>
      </c>
      <c r="K59" s="226" t="s">
        <v>257</v>
      </c>
      <c r="L59" s="228" t="s">
        <v>259</v>
      </c>
      <c r="M59" s="225"/>
    </row>
    <row r="60" spans="1:13" x14ac:dyDescent="0.25">
      <c r="A60" s="220">
        <v>54</v>
      </c>
      <c r="B60" s="221" t="s">
        <v>2726</v>
      </c>
      <c r="C60" s="222" t="s">
        <v>2727</v>
      </c>
      <c r="D60" s="223" t="s">
        <v>2715</v>
      </c>
      <c r="E60" s="224"/>
      <c r="F60" s="225" t="s">
        <v>257</v>
      </c>
      <c r="G60" s="225" t="s">
        <v>257</v>
      </c>
      <c r="H60" s="225" t="s">
        <v>257</v>
      </c>
      <c r="I60" s="226" t="s">
        <v>257</v>
      </c>
      <c r="J60" s="227" t="s">
        <v>25</v>
      </c>
      <c r="K60" s="226" t="s">
        <v>257</v>
      </c>
      <c r="L60" s="228" t="s">
        <v>259</v>
      </c>
      <c r="M60" s="225"/>
    </row>
    <row r="61" spans="1:13" x14ac:dyDescent="0.25">
      <c r="A61" s="220">
        <v>55</v>
      </c>
      <c r="B61" s="221" t="s">
        <v>2728</v>
      </c>
      <c r="C61" s="222" t="s">
        <v>2729</v>
      </c>
      <c r="D61" s="223" t="s">
        <v>2730</v>
      </c>
      <c r="E61" s="224"/>
      <c r="F61" s="225" t="s">
        <v>257</v>
      </c>
      <c r="G61" s="225" t="s">
        <v>257</v>
      </c>
      <c r="H61" s="225" t="s">
        <v>257</v>
      </c>
      <c r="I61" s="226" t="s">
        <v>257</v>
      </c>
      <c r="J61" s="227" t="s">
        <v>25</v>
      </c>
      <c r="K61" s="226" t="s">
        <v>257</v>
      </c>
      <c r="L61" s="228" t="s">
        <v>259</v>
      </c>
      <c r="M61" s="225"/>
    </row>
    <row r="62" spans="1:13" x14ac:dyDescent="0.25">
      <c r="A62" s="220">
        <v>56</v>
      </c>
      <c r="B62" s="221" t="s">
        <v>2731</v>
      </c>
      <c r="C62" s="222" t="s">
        <v>2732</v>
      </c>
      <c r="D62" s="223" t="s">
        <v>2730</v>
      </c>
      <c r="E62" s="224"/>
      <c r="F62" s="225" t="s">
        <v>257</v>
      </c>
      <c r="G62" s="225" t="s">
        <v>257</v>
      </c>
      <c r="H62" s="225" t="s">
        <v>257</v>
      </c>
      <c r="I62" s="226" t="s">
        <v>257</v>
      </c>
      <c r="J62" s="227" t="s">
        <v>25</v>
      </c>
      <c r="K62" s="226" t="s">
        <v>257</v>
      </c>
      <c r="L62" s="228" t="s">
        <v>259</v>
      </c>
      <c r="M62" s="225"/>
    </row>
    <row r="63" spans="1:13" x14ac:dyDescent="0.25">
      <c r="A63" s="220">
        <v>57</v>
      </c>
      <c r="B63" s="221" t="s">
        <v>2733</v>
      </c>
      <c r="C63" s="222" t="s">
        <v>2734</v>
      </c>
      <c r="D63" s="223" t="s">
        <v>2730</v>
      </c>
      <c r="E63" s="224"/>
      <c r="F63" s="225" t="s">
        <v>257</v>
      </c>
      <c r="G63" s="225" t="s">
        <v>257</v>
      </c>
      <c r="H63" s="225" t="s">
        <v>257</v>
      </c>
      <c r="I63" s="226" t="s">
        <v>257</v>
      </c>
      <c r="J63" s="227" t="s">
        <v>25</v>
      </c>
      <c r="K63" s="226" t="s">
        <v>257</v>
      </c>
      <c r="L63" s="228" t="s">
        <v>259</v>
      </c>
      <c r="M63" s="225"/>
    </row>
    <row r="64" spans="1:13" x14ac:dyDescent="0.25">
      <c r="A64" s="220">
        <v>58</v>
      </c>
      <c r="B64" s="221" t="s">
        <v>2735</v>
      </c>
      <c r="C64" s="222" t="s">
        <v>2736</v>
      </c>
      <c r="D64" s="223" t="s">
        <v>2730</v>
      </c>
      <c r="E64" s="224"/>
      <c r="F64" s="225" t="s">
        <v>257</v>
      </c>
      <c r="G64" s="225" t="s">
        <v>257</v>
      </c>
      <c r="H64" s="225" t="s">
        <v>257</v>
      </c>
      <c r="I64" s="226" t="s">
        <v>257</v>
      </c>
      <c r="J64" s="227" t="s">
        <v>25</v>
      </c>
      <c r="K64" s="226" t="s">
        <v>257</v>
      </c>
      <c r="L64" s="228" t="s">
        <v>259</v>
      </c>
      <c r="M64" s="225"/>
    </row>
    <row r="65" spans="1:13" x14ac:dyDescent="0.25">
      <c r="A65" s="220">
        <v>59</v>
      </c>
      <c r="B65" s="221" t="s">
        <v>2737</v>
      </c>
      <c r="C65" s="222" t="s">
        <v>2738</v>
      </c>
      <c r="D65" s="223" t="s">
        <v>2730</v>
      </c>
      <c r="E65" s="224"/>
      <c r="F65" s="225" t="s">
        <v>257</v>
      </c>
      <c r="G65" s="225" t="s">
        <v>257</v>
      </c>
      <c r="H65" s="225" t="s">
        <v>257</v>
      </c>
      <c r="I65" s="226" t="s">
        <v>257</v>
      </c>
      <c r="J65" s="227" t="s">
        <v>25</v>
      </c>
      <c r="K65" s="226" t="s">
        <v>257</v>
      </c>
      <c r="L65" s="228" t="s">
        <v>259</v>
      </c>
      <c r="M65" s="225"/>
    </row>
    <row r="66" spans="1:13" x14ac:dyDescent="0.25">
      <c r="A66" s="220">
        <v>60</v>
      </c>
      <c r="B66" s="221" t="s">
        <v>1555</v>
      </c>
      <c r="C66" s="222" t="s">
        <v>2739</v>
      </c>
      <c r="D66" s="223" t="s">
        <v>2730</v>
      </c>
      <c r="E66" s="224"/>
      <c r="F66" s="225" t="s">
        <v>257</v>
      </c>
      <c r="G66" s="225" t="s">
        <v>257</v>
      </c>
      <c r="H66" s="225" t="s">
        <v>257</v>
      </c>
      <c r="I66" s="226" t="s">
        <v>257</v>
      </c>
      <c r="J66" s="227" t="s">
        <v>25</v>
      </c>
      <c r="K66" s="226" t="s">
        <v>257</v>
      </c>
      <c r="L66" s="228" t="s">
        <v>259</v>
      </c>
      <c r="M66" s="225"/>
    </row>
    <row r="67" spans="1:13" x14ac:dyDescent="0.25">
      <c r="A67" s="220">
        <v>61</v>
      </c>
      <c r="B67" s="221" t="s">
        <v>2740</v>
      </c>
      <c r="C67" s="222" t="s">
        <v>2741</v>
      </c>
      <c r="D67" s="223" t="s">
        <v>2730</v>
      </c>
      <c r="E67" s="224"/>
      <c r="F67" s="225" t="s">
        <v>257</v>
      </c>
      <c r="G67" s="225" t="s">
        <v>257</v>
      </c>
      <c r="H67" s="225" t="s">
        <v>257</v>
      </c>
      <c r="I67" s="226" t="s">
        <v>257</v>
      </c>
      <c r="J67" s="227" t="s">
        <v>25</v>
      </c>
      <c r="K67" s="226" t="s">
        <v>257</v>
      </c>
      <c r="L67" s="228" t="s">
        <v>259</v>
      </c>
      <c r="M67" s="225"/>
    </row>
    <row r="68" spans="1:13" x14ac:dyDescent="0.25">
      <c r="A68" s="220">
        <v>62</v>
      </c>
      <c r="B68" s="221" t="s">
        <v>2742</v>
      </c>
      <c r="C68" s="222" t="s">
        <v>2743</v>
      </c>
      <c r="D68" s="223" t="s">
        <v>2730</v>
      </c>
      <c r="E68" s="224"/>
      <c r="F68" s="225" t="s">
        <v>257</v>
      </c>
      <c r="G68" s="225" t="s">
        <v>257</v>
      </c>
      <c r="H68" s="225" t="s">
        <v>257</v>
      </c>
      <c r="I68" s="226" t="s">
        <v>257</v>
      </c>
      <c r="J68" s="227" t="s">
        <v>25</v>
      </c>
      <c r="K68" s="226" t="s">
        <v>257</v>
      </c>
      <c r="L68" s="228" t="s">
        <v>259</v>
      </c>
      <c r="M68" s="225"/>
    </row>
    <row r="69" spans="1:13" x14ac:dyDescent="0.25">
      <c r="A69" s="220">
        <v>63</v>
      </c>
      <c r="B69" s="221" t="s">
        <v>2744</v>
      </c>
      <c r="C69" s="222" t="s">
        <v>2745</v>
      </c>
      <c r="D69" s="223" t="s">
        <v>2746</v>
      </c>
      <c r="E69" s="224"/>
      <c r="F69" s="225" t="s">
        <v>257</v>
      </c>
      <c r="G69" s="225" t="s">
        <v>257</v>
      </c>
      <c r="H69" s="225" t="s">
        <v>257</v>
      </c>
      <c r="I69" s="226" t="s">
        <v>257</v>
      </c>
      <c r="J69" s="227" t="s">
        <v>25</v>
      </c>
      <c r="K69" s="226" t="s">
        <v>257</v>
      </c>
      <c r="L69" s="228" t="s">
        <v>259</v>
      </c>
      <c r="M69" s="225"/>
    </row>
    <row r="70" spans="1:13" x14ac:dyDescent="0.25">
      <c r="A70" s="220">
        <v>64</v>
      </c>
      <c r="B70" s="221" t="s">
        <v>2747</v>
      </c>
      <c r="C70" s="222" t="s">
        <v>2748</v>
      </c>
      <c r="D70" s="223" t="s">
        <v>2746</v>
      </c>
      <c r="E70" s="224"/>
      <c r="F70" s="225" t="s">
        <v>257</v>
      </c>
      <c r="G70" s="225" t="s">
        <v>257</v>
      </c>
      <c r="H70" s="225" t="s">
        <v>257</v>
      </c>
      <c r="I70" s="226" t="s">
        <v>257</v>
      </c>
      <c r="J70" s="227" t="s">
        <v>25</v>
      </c>
      <c r="K70" s="226" t="s">
        <v>257</v>
      </c>
      <c r="L70" s="228" t="s">
        <v>259</v>
      </c>
      <c r="M70" s="225"/>
    </row>
    <row r="71" spans="1:13" x14ac:dyDescent="0.25">
      <c r="A71" s="220">
        <v>65</v>
      </c>
      <c r="B71" s="221" t="s">
        <v>2749</v>
      </c>
      <c r="C71" s="222" t="s">
        <v>2750</v>
      </c>
      <c r="D71" s="223" t="s">
        <v>2746</v>
      </c>
      <c r="E71" s="224"/>
      <c r="F71" s="225" t="s">
        <v>257</v>
      </c>
      <c r="G71" s="225" t="s">
        <v>257</v>
      </c>
      <c r="H71" s="225" t="s">
        <v>257</v>
      </c>
      <c r="I71" s="226" t="s">
        <v>257</v>
      </c>
      <c r="J71" s="227" t="s">
        <v>25</v>
      </c>
      <c r="K71" s="226" t="s">
        <v>257</v>
      </c>
      <c r="L71" s="228" t="s">
        <v>259</v>
      </c>
      <c r="M71" s="225"/>
    </row>
    <row r="72" spans="1:13" x14ac:dyDescent="0.25">
      <c r="A72" s="220">
        <v>66</v>
      </c>
      <c r="B72" s="221" t="s">
        <v>138</v>
      </c>
      <c r="C72" s="222" t="s">
        <v>2751</v>
      </c>
      <c r="D72" s="223" t="s">
        <v>2746</v>
      </c>
      <c r="E72" s="224"/>
      <c r="F72" s="225" t="s">
        <v>257</v>
      </c>
      <c r="G72" s="225" t="s">
        <v>257</v>
      </c>
      <c r="H72" s="225" t="s">
        <v>257</v>
      </c>
      <c r="I72" s="226" t="s">
        <v>257</v>
      </c>
      <c r="J72" s="227" t="s">
        <v>25</v>
      </c>
      <c r="K72" s="226" t="s">
        <v>257</v>
      </c>
      <c r="L72" s="228" t="s">
        <v>259</v>
      </c>
      <c r="M72" s="225"/>
    </row>
    <row r="73" spans="1:13" x14ac:dyDescent="0.25">
      <c r="A73" s="220">
        <v>67</v>
      </c>
      <c r="B73" s="221" t="s">
        <v>2752</v>
      </c>
      <c r="C73" s="222" t="s">
        <v>2753</v>
      </c>
      <c r="D73" s="223" t="s">
        <v>2746</v>
      </c>
      <c r="E73" s="224"/>
      <c r="F73" s="225" t="s">
        <v>257</v>
      </c>
      <c r="G73" s="225" t="s">
        <v>257</v>
      </c>
      <c r="H73" s="225" t="s">
        <v>257</v>
      </c>
      <c r="I73" s="226" t="s">
        <v>257</v>
      </c>
      <c r="J73" s="227" t="s">
        <v>25</v>
      </c>
      <c r="K73" s="226" t="s">
        <v>257</v>
      </c>
      <c r="L73" s="228" t="s">
        <v>259</v>
      </c>
      <c r="M73" s="225"/>
    </row>
    <row r="74" spans="1:13" x14ac:dyDescent="0.25">
      <c r="A74" s="220">
        <v>68</v>
      </c>
      <c r="B74" s="221" t="s">
        <v>2754</v>
      </c>
      <c r="C74" s="222" t="s">
        <v>2755</v>
      </c>
      <c r="D74" s="223" t="s">
        <v>2746</v>
      </c>
      <c r="E74" s="224"/>
      <c r="F74" s="225" t="s">
        <v>257</v>
      </c>
      <c r="G74" s="225" t="s">
        <v>257</v>
      </c>
      <c r="H74" s="225" t="s">
        <v>257</v>
      </c>
      <c r="I74" s="226" t="s">
        <v>257</v>
      </c>
      <c r="J74" s="227" t="s">
        <v>25</v>
      </c>
      <c r="K74" s="226" t="s">
        <v>257</v>
      </c>
      <c r="L74" s="228" t="s">
        <v>259</v>
      </c>
      <c r="M74" s="225"/>
    </row>
    <row r="75" spans="1:13" x14ac:dyDescent="0.25">
      <c r="A75" s="220">
        <v>69</v>
      </c>
      <c r="B75" s="221" t="s">
        <v>2756</v>
      </c>
      <c r="C75" s="222" t="s">
        <v>2757</v>
      </c>
      <c r="D75" s="223" t="s">
        <v>2758</v>
      </c>
      <c r="E75" s="224"/>
      <c r="F75" s="225" t="s">
        <v>257</v>
      </c>
      <c r="G75" s="225" t="s">
        <v>257</v>
      </c>
      <c r="H75" s="225" t="s">
        <v>257</v>
      </c>
      <c r="I75" s="226" t="s">
        <v>257</v>
      </c>
      <c r="J75" s="227" t="s">
        <v>25</v>
      </c>
      <c r="K75" s="226" t="s">
        <v>257</v>
      </c>
      <c r="L75" s="228" t="s">
        <v>259</v>
      </c>
      <c r="M75" s="225"/>
    </row>
    <row r="76" spans="1:13" x14ac:dyDescent="0.25">
      <c r="A76" s="220">
        <v>70</v>
      </c>
      <c r="B76" s="221" t="s">
        <v>2759</v>
      </c>
      <c r="C76" s="222" t="s">
        <v>2760</v>
      </c>
      <c r="D76" s="223" t="s">
        <v>2758</v>
      </c>
      <c r="E76" s="224"/>
      <c r="F76" s="225" t="s">
        <v>257</v>
      </c>
      <c r="G76" s="225" t="s">
        <v>257</v>
      </c>
      <c r="H76" s="225" t="s">
        <v>257</v>
      </c>
      <c r="I76" s="226" t="s">
        <v>257</v>
      </c>
      <c r="J76" s="227" t="s">
        <v>25</v>
      </c>
      <c r="K76" s="226" t="s">
        <v>257</v>
      </c>
      <c r="L76" s="228" t="s">
        <v>259</v>
      </c>
      <c r="M76" s="225"/>
    </row>
    <row r="77" spans="1:13" x14ac:dyDescent="0.25">
      <c r="A77" s="220">
        <v>71</v>
      </c>
      <c r="B77" s="221" t="s">
        <v>2761</v>
      </c>
      <c r="C77" s="222" t="s">
        <v>2762</v>
      </c>
      <c r="D77" s="223" t="s">
        <v>2758</v>
      </c>
      <c r="E77" s="224"/>
      <c r="F77" s="225" t="s">
        <v>257</v>
      </c>
      <c r="G77" s="225" t="s">
        <v>257</v>
      </c>
      <c r="H77" s="225" t="s">
        <v>257</v>
      </c>
      <c r="I77" s="226" t="s">
        <v>257</v>
      </c>
      <c r="J77" s="227" t="s">
        <v>25</v>
      </c>
      <c r="K77" s="226" t="s">
        <v>257</v>
      </c>
      <c r="L77" s="228" t="s">
        <v>259</v>
      </c>
      <c r="M77" s="225"/>
    </row>
    <row r="78" spans="1:13" x14ac:dyDescent="0.25">
      <c r="A78" s="220">
        <v>72</v>
      </c>
      <c r="B78" s="221" t="s">
        <v>2763</v>
      </c>
      <c r="C78" s="222" t="s">
        <v>2764</v>
      </c>
      <c r="D78" s="223" t="s">
        <v>2758</v>
      </c>
      <c r="E78" s="224"/>
      <c r="F78" s="225" t="s">
        <v>257</v>
      </c>
      <c r="G78" s="225" t="s">
        <v>257</v>
      </c>
      <c r="H78" s="225" t="s">
        <v>257</v>
      </c>
      <c r="I78" s="226" t="s">
        <v>257</v>
      </c>
      <c r="J78" s="227" t="s">
        <v>25</v>
      </c>
      <c r="K78" s="226" t="s">
        <v>257</v>
      </c>
      <c r="L78" s="228" t="s">
        <v>259</v>
      </c>
      <c r="M78" s="225"/>
    </row>
    <row r="79" spans="1:13" x14ac:dyDescent="0.25">
      <c r="A79" s="220">
        <v>73</v>
      </c>
      <c r="B79" s="221" t="s">
        <v>2765</v>
      </c>
      <c r="C79" s="222" t="s">
        <v>2766</v>
      </c>
      <c r="D79" s="223" t="s">
        <v>2758</v>
      </c>
      <c r="E79" s="224"/>
      <c r="F79" s="225" t="s">
        <v>257</v>
      </c>
      <c r="G79" s="225" t="s">
        <v>257</v>
      </c>
      <c r="H79" s="225" t="s">
        <v>257</v>
      </c>
      <c r="I79" s="226" t="s">
        <v>257</v>
      </c>
      <c r="J79" s="227" t="s">
        <v>25</v>
      </c>
      <c r="K79" s="226" t="s">
        <v>257</v>
      </c>
      <c r="L79" s="228" t="s">
        <v>259</v>
      </c>
      <c r="M79" s="225"/>
    </row>
    <row r="80" spans="1:13" x14ac:dyDescent="0.25">
      <c r="A80" s="220">
        <v>74</v>
      </c>
      <c r="B80" s="221" t="s">
        <v>2767</v>
      </c>
      <c r="C80" s="222" t="s">
        <v>2768</v>
      </c>
      <c r="D80" s="223" t="s">
        <v>2758</v>
      </c>
      <c r="E80" s="224"/>
      <c r="F80" s="225" t="s">
        <v>257</v>
      </c>
      <c r="G80" s="225" t="s">
        <v>257</v>
      </c>
      <c r="H80" s="225" t="s">
        <v>257</v>
      </c>
      <c r="I80" s="226" t="s">
        <v>257</v>
      </c>
      <c r="J80" s="227" t="s">
        <v>25</v>
      </c>
      <c r="K80" s="226" t="s">
        <v>257</v>
      </c>
      <c r="L80" s="228" t="s">
        <v>259</v>
      </c>
      <c r="M80" s="225"/>
    </row>
    <row r="81" spans="1:13" x14ac:dyDescent="0.25">
      <c r="A81" s="220">
        <v>75</v>
      </c>
      <c r="B81" s="221" t="s">
        <v>2769</v>
      </c>
      <c r="C81" s="222" t="s">
        <v>2770</v>
      </c>
      <c r="D81" s="223" t="s">
        <v>2758</v>
      </c>
      <c r="E81" s="224"/>
      <c r="F81" s="225" t="s">
        <v>257</v>
      </c>
      <c r="G81" s="225" t="s">
        <v>257</v>
      </c>
      <c r="H81" s="225" t="s">
        <v>257</v>
      </c>
      <c r="I81" s="226" t="s">
        <v>257</v>
      </c>
      <c r="J81" s="227" t="s">
        <v>25</v>
      </c>
      <c r="K81" s="226" t="s">
        <v>257</v>
      </c>
      <c r="L81" s="228" t="s">
        <v>259</v>
      </c>
      <c r="M81" s="225"/>
    </row>
    <row r="82" spans="1:13" x14ac:dyDescent="0.25">
      <c r="A82" s="220">
        <v>76</v>
      </c>
      <c r="B82" s="221" t="s">
        <v>2771</v>
      </c>
      <c r="C82" s="222" t="s">
        <v>2772</v>
      </c>
      <c r="D82" s="223" t="s">
        <v>2773</v>
      </c>
      <c r="E82" s="224"/>
      <c r="F82" s="225" t="s">
        <v>257</v>
      </c>
      <c r="G82" s="225" t="s">
        <v>257</v>
      </c>
      <c r="H82" s="225" t="s">
        <v>257</v>
      </c>
      <c r="I82" s="226" t="s">
        <v>257</v>
      </c>
      <c r="J82" s="227" t="s">
        <v>25</v>
      </c>
      <c r="K82" s="226" t="s">
        <v>257</v>
      </c>
      <c r="L82" s="228" t="s">
        <v>259</v>
      </c>
      <c r="M82" s="225"/>
    </row>
    <row r="83" spans="1:13" x14ac:dyDescent="0.25">
      <c r="A83" s="220">
        <v>77</v>
      </c>
      <c r="B83" s="221" t="s">
        <v>2774</v>
      </c>
      <c r="C83" s="222" t="s">
        <v>2775</v>
      </c>
      <c r="D83" s="223" t="s">
        <v>2773</v>
      </c>
      <c r="E83" s="224"/>
      <c r="F83" s="225" t="s">
        <v>257</v>
      </c>
      <c r="G83" s="225" t="s">
        <v>257</v>
      </c>
      <c r="H83" s="225" t="s">
        <v>257</v>
      </c>
      <c r="I83" s="226" t="s">
        <v>257</v>
      </c>
      <c r="J83" s="227" t="s">
        <v>25</v>
      </c>
      <c r="K83" s="226" t="s">
        <v>257</v>
      </c>
      <c r="L83" s="228" t="s">
        <v>259</v>
      </c>
      <c r="M83" s="225"/>
    </row>
    <row r="84" spans="1:13" x14ac:dyDescent="0.25">
      <c r="A84" s="220">
        <v>78</v>
      </c>
      <c r="B84" s="221" t="s">
        <v>2336</v>
      </c>
      <c r="C84" s="222" t="s">
        <v>2776</v>
      </c>
      <c r="D84" s="223" t="s">
        <v>2773</v>
      </c>
      <c r="E84" s="224"/>
      <c r="F84" s="225" t="s">
        <v>257</v>
      </c>
      <c r="G84" s="225" t="s">
        <v>257</v>
      </c>
      <c r="H84" s="225" t="s">
        <v>257</v>
      </c>
      <c r="I84" s="226" t="s">
        <v>257</v>
      </c>
      <c r="J84" s="227" t="s">
        <v>25</v>
      </c>
      <c r="K84" s="226" t="s">
        <v>257</v>
      </c>
      <c r="L84" s="228" t="s">
        <v>259</v>
      </c>
      <c r="M84" s="225"/>
    </row>
    <row r="85" spans="1:13" x14ac:dyDescent="0.25">
      <c r="A85" s="220">
        <v>79</v>
      </c>
      <c r="B85" s="221" t="s">
        <v>1318</v>
      </c>
      <c r="C85" s="222" t="s">
        <v>2777</v>
      </c>
      <c r="D85" s="223" t="s">
        <v>2773</v>
      </c>
      <c r="E85" s="224"/>
      <c r="F85" s="225" t="s">
        <v>257</v>
      </c>
      <c r="G85" s="225" t="s">
        <v>257</v>
      </c>
      <c r="H85" s="225" t="s">
        <v>257</v>
      </c>
      <c r="I85" s="226" t="s">
        <v>257</v>
      </c>
      <c r="J85" s="227" t="s">
        <v>25</v>
      </c>
      <c r="K85" s="226" t="s">
        <v>257</v>
      </c>
      <c r="L85" s="228" t="s">
        <v>259</v>
      </c>
      <c r="M85" s="225"/>
    </row>
    <row r="86" spans="1:13" x14ac:dyDescent="0.25">
      <c r="A86" s="220">
        <v>80</v>
      </c>
      <c r="B86" s="221" t="s">
        <v>2778</v>
      </c>
      <c r="C86" s="222" t="s">
        <v>2779</v>
      </c>
      <c r="D86" s="223" t="s">
        <v>2773</v>
      </c>
      <c r="E86" s="224"/>
      <c r="F86" s="225" t="s">
        <v>257</v>
      </c>
      <c r="G86" s="225" t="s">
        <v>257</v>
      </c>
      <c r="H86" s="225" t="s">
        <v>257</v>
      </c>
      <c r="I86" s="226" t="s">
        <v>257</v>
      </c>
      <c r="J86" s="227" t="s">
        <v>25</v>
      </c>
      <c r="K86" s="226" t="s">
        <v>257</v>
      </c>
      <c r="L86" s="228" t="s">
        <v>259</v>
      </c>
      <c r="M86" s="225"/>
    </row>
    <row r="87" spans="1:13" x14ac:dyDescent="0.25">
      <c r="A87" s="220">
        <v>81</v>
      </c>
      <c r="B87" s="221" t="s">
        <v>2780</v>
      </c>
      <c r="C87" s="222" t="s">
        <v>2781</v>
      </c>
      <c r="D87" s="223" t="s">
        <v>2773</v>
      </c>
      <c r="E87" s="224"/>
      <c r="F87" s="225" t="s">
        <v>257</v>
      </c>
      <c r="G87" s="225" t="s">
        <v>257</v>
      </c>
      <c r="H87" s="225" t="s">
        <v>257</v>
      </c>
      <c r="I87" s="226" t="s">
        <v>257</v>
      </c>
      <c r="J87" s="227" t="s">
        <v>25</v>
      </c>
      <c r="K87" s="226" t="s">
        <v>257</v>
      </c>
      <c r="L87" s="228" t="s">
        <v>259</v>
      </c>
      <c r="M87" s="225"/>
    </row>
    <row r="88" spans="1:13" x14ac:dyDescent="0.25">
      <c r="A88" s="220">
        <v>82</v>
      </c>
      <c r="B88" s="221" t="s">
        <v>2782</v>
      </c>
      <c r="C88" s="222" t="s">
        <v>2783</v>
      </c>
      <c r="D88" s="223" t="s">
        <v>2784</v>
      </c>
      <c r="E88" s="224"/>
      <c r="F88" s="225" t="s">
        <v>257</v>
      </c>
      <c r="G88" s="225" t="s">
        <v>257</v>
      </c>
      <c r="H88" s="225" t="s">
        <v>257</v>
      </c>
      <c r="I88" s="226" t="s">
        <v>257</v>
      </c>
      <c r="J88" s="227" t="s">
        <v>25</v>
      </c>
      <c r="K88" s="226" t="s">
        <v>257</v>
      </c>
      <c r="L88" s="228" t="s">
        <v>259</v>
      </c>
      <c r="M88" s="225"/>
    </row>
    <row r="89" spans="1:13" x14ac:dyDescent="0.25">
      <c r="A89" s="220">
        <v>83</v>
      </c>
      <c r="B89" s="221" t="s">
        <v>2785</v>
      </c>
      <c r="C89" s="222" t="s">
        <v>2786</v>
      </c>
      <c r="D89" s="223" t="s">
        <v>2784</v>
      </c>
      <c r="E89" s="224"/>
      <c r="F89" s="225" t="s">
        <v>257</v>
      </c>
      <c r="G89" s="225" t="s">
        <v>257</v>
      </c>
      <c r="H89" s="225" t="s">
        <v>257</v>
      </c>
      <c r="I89" s="226" t="s">
        <v>257</v>
      </c>
      <c r="J89" s="227" t="s">
        <v>25</v>
      </c>
      <c r="K89" s="226" t="s">
        <v>257</v>
      </c>
      <c r="L89" s="228" t="s">
        <v>259</v>
      </c>
      <c r="M89" s="225"/>
    </row>
    <row r="90" spans="1:13" x14ac:dyDescent="0.25">
      <c r="A90" s="220">
        <v>84</v>
      </c>
      <c r="B90" s="221" t="s">
        <v>2787</v>
      </c>
      <c r="C90" s="222" t="s">
        <v>2788</v>
      </c>
      <c r="D90" s="223" t="s">
        <v>2784</v>
      </c>
      <c r="E90" s="224"/>
      <c r="F90" s="225" t="s">
        <v>257</v>
      </c>
      <c r="G90" s="225" t="s">
        <v>257</v>
      </c>
      <c r="H90" s="225" t="s">
        <v>257</v>
      </c>
      <c r="I90" s="226" t="s">
        <v>257</v>
      </c>
      <c r="J90" s="227" t="s">
        <v>25</v>
      </c>
      <c r="K90" s="226" t="s">
        <v>257</v>
      </c>
      <c r="L90" s="228" t="s">
        <v>259</v>
      </c>
      <c r="M90" s="225"/>
    </row>
    <row r="91" spans="1:13" x14ac:dyDescent="0.25">
      <c r="A91" s="220">
        <v>85</v>
      </c>
      <c r="B91" s="221" t="s">
        <v>2789</v>
      </c>
      <c r="C91" s="222" t="s">
        <v>2790</v>
      </c>
      <c r="D91" s="223" t="s">
        <v>2784</v>
      </c>
      <c r="E91" s="224"/>
      <c r="F91" s="225" t="s">
        <v>257</v>
      </c>
      <c r="G91" s="225" t="s">
        <v>257</v>
      </c>
      <c r="H91" s="225" t="s">
        <v>257</v>
      </c>
      <c r="I91" s="226" t="s">
        <v>257</v>
      </c>
      <c r="J91" s="227" t="s">
        <v>25</v>
      </c>
      <c r="K91" s="226" t="s">
        <v>257</v>
      </c>
      <c r="L91" s="228" t="s">
        <v>259</v>
      </c>
      <c r="M91" s="225"/>
    </row>
    <row r="92" spans="1:13" x14ac:dyDescent="0.25">
      <c r="A92" s="220">
        <v>86</v>
      </c>
      <c r="B92" s="221" t="s">
        <v>85</v>
      </c>
      <c r="C92" s="222" t="s">
        <v>2791</v>
      </c>
      <c r="D92" s="223" t="s">
        <v>2784</v>
      </c>
      <c r="E92" s="224"/>
      <c r="F92" s="225" t="s">
        <v>257</v>
      </c>
      <c r="G92" s="225" t="s">
        <v>257</v>
      </c>
      <c r="H92" s="225" t="s">
        <v>257</v>
      </c>
      <c r="I92" s="226" t="s">
        <v>257</v>
      </c>
      <c r="J92" s="227" t="s">
        <v>25</v>
      </c>
      <c r="K92" s="226" t="s">
        <v>257</v>
      </c>
      <c r="L92" s="228" t="s">
        <v>259</v>
      </c>
      <c r="M92" s="225"/>
    </row>
    <row r="93" spans="1:13" x14ac:dyDescent="0.25">
      <c r="A93" s="220">
        <v>87</v>
      </c>
      <c r="B93" s="221" t="s">
        <v>2792</v>
      </c>
      <c r="C93" s="222" t="s">
        <v>2793</v>
      </c>
      <c r="D93" s="223" t="s">
        <v>2784</v>
      </c>
      <c r="E93" s="224"/>
      <c r="F93" s="225" t="s">
        <v>257</v>
      </c>
      <c r="G93" s="225" t="s">
        <v>257</v>
      </c>
      <c r="H93" s="225" t="s">
        <v>257</v>
      </c>
      <c r="I93" s="226" t="s">
        <v>257</v>
      </c>
      <c r="J93" s="227" t="s">
        <v>25</v>
      </c>
      <c r="K93" s="226" t="s">
        <v>257</v>
      </c>
      <c r="L93" s="228" t="s">
        <v>259</v>
      </c>
      <c r="M93" s="225"/>
    </row>
    <row r="94" spans="1:13" x14ac:dyDescent="0.25">
      <c r="A94" s="220">
        <v>88</v>
      </c>
      <c r="B94" s="221" t="s">
        <v>2794</v>
      </c>
      <c r="C94" s="222" t="s">
        <v>2795</v>
      </c>
      <c r="D94" s="223" t="s">
        <v>2784</v>
      </c>
      <c r="E94" s="224"/>
      <c r="F94" s="225" t="s">
        <v>257</v>
      </c>
      <c r="G94" s="225" t="s">
        <v>257</v>
      </c>
      <c r="H94" s="225" t="s">
        <v>257</v>
      </c>
      <c r="I94" s="226" t="s">
        <v>257</v>
      </c>
      <c r="J94" s="227" t="s">
        <v>25</v>
      </c>
      <c r="K94" s="226" t="s">
        <v>257</v>
      </c>
      <c r="L94" s="228" t="s">
        <v>259</v>
      </c>
      <c r="M94" s="225"/>
    </row>
    <row r="95" spans="1:13" x14ac:dyDescent="0.25">
      <c r="A95" s="220">
        <v>89</v>
      </c>
      <c r="B95" s="221" t="s">
        <v>2796</v>
      </c>
      <c r="C95" s="222" t="s">
        <v>2797</v>
      </c>
      <c r="D95" s="223" t="s">
        <v>2798</v>
      </c>
      <c r="E95" s="224"/>
      <c r="F95" s="225" t="s">
        <v>257</v>
      </c>
      <c r="G95" s="225" t="s">
        <v>257</v>
      </c>
      <c r="H95" s="225" t="s">
        <v>257</v>
      </c>
      <c r="I95" s="226" t="s">
        <v>257</v>
      </c>
      <c r="J95" s="227" t="s">
        <v>25</v>
      </c>
      <c r="K95" s="226" t="s">
        <v>257</v>
      </c>
      <c r="L95" s="228" t="s">
        <v>259</v>
      </c>
      <c r="M95" s="225"/>
    </row>
    <row r="96" spans="1:13" x14ac:dyDescent="0.25">
      <c r="A96" s="220">
        <v>90</v>
      </c>
      <c r="B96" s="221" t="s">
        <v>2799</v>
      </c>
      <c r="C96" s="222" t="s">
        <v>2800</v>
      </c>
      <c r="D96" s="223" t="s">
        <v>2798</v>
      </c>
      <c r="E96" s="224"/>
      <c r="F96" s="225" t="s">
        <v>257</v>
      </c>
      <c r="G96" s="225" t="s">
        <v>257</v>
      </c>
      <c r="H96" s="225" t="s">
        <v>257</v>
      </c>
      <c r="I96" s="226" t="s">
        <v>257</v>
      </c>
      <c r="J96" s="227" t="s">
        <v>25</v>
      </c>
      <c r="K96" s="226" t="s">
        <v>257</v>
      </c>
      <c r="L96" s="228" t="s">
        <v>259</v>
      </c>
      <c r="M96" s="225"/>
    </row>
    <row r="97" spans="1:13" x14ac:dyDescent="0.25">
      <c r="A97" s="220">
        <v>91</v>
      </c>
      <c r="B97" s="221" t="s">
        <v>2801</v>
      </c>
      <c r="C97" s="222" t="s">
        <v>2802</v>
      </c>
      <c r="D97" s="223" t="s">
        <v>2798</v>
      </c>
      <c r="E97" s="224"/>
      <c r="F97" s="225" t="s">
        <v>257</v>
      </c>
      <c r="G97" s="225" t="s">
        <v>257</v>
      </c>
      <c r="H97" s="225" t="s">
        <v>257</v>
      </c>
      <c r="I97" s="226" t="s">
        <v>257</v>
      </c>
      <c r="J97" s="227" t="s">
        <v>25</v>
      </c>
      <c r="K97" s="226" t="s">
        <v>257</v>
      </c>
      <c r="L97" s="228" t="s">
        <v>259</v>
      </c>
      <c r="M97" s="225"/>
    </row>
    <row r="98" spans="1:13" x14ac:dyDescent="0.25">
      <c r="A98" s="220">
        <v>92</v>
      </c>
      <c r="B98" s="221" t="s">
        <v>2803</v>
      </c>
      <c r="C98" s="222" t="s">
        <v>2804</v>
      </c>
      <c r="D98" s="223" t="s">
        <v>2798</v>
      </c>
      <c r="E98" s="224"/>
      <c r="F98" s="225" t="s">
        <v>257</v>
      </c>
      <c r="G98" s="225" t="s">
        <v>257</v>
      </c>
      <c r="H98" s="225" t="s">
        <v>257</v>
      </c>
      <c r="I98" s="226" t="s">
        <v>257</v>
      </c>
      <c r="J98" s="227" t="s">
        <v>25</v>
      </c>
      <c r="K98" s="226" t="s">
        <v>257</v>
      </c>
      <c r="L98" s="228" t="s">
        <v>259</v>
      </c>
      <c r="M98" s="225"/>
    </row>
    <row r="99" spans="1:13" x14ac:dyDescent="0.25">
      <c r="A99" s="220">
        <v>93</v>
      </c>
      <c r="B99" s="221" t="s">
        <v>2805</v>
      </c>
      <c r="C99" s="222" t="s">
        <v>2806</v>
      </c>
      <c r="D99" s="223" t="s">
        <v>2798</v>
      </c>
      <c r="E99" s="224"/>
      <c r="F99" s="225" t="s">
        <v>257</v>
      </c>
      <c r="G99" s="225" t="s">
        <v>257</v>
      </c>
      <c r="H99" s="225" t="s">
        <v>257</v>
      </c>
      <c r="I99" s="226" t="s">
        <v>257</v>
      </c>
      <c r="J99" s="227" t="s">
        <v>25</v>
      </c>
      <c r="K99" s="226" t="s">
        <v>257</v>
      </c>
      <c r="L99" s="228" t="s">
        <v>259</v>
      </c>
      <c r="M99" s="225"/>
    </row>
    <row r="100" spans="1:13" x14ac:dyDescent="0.25">
      <c r="A100" s="220">
        <v>94</v>
      </c>
      <c r="B100" s="221" t="s">
        <v>2807</v>
      </c>
      <c r="C100" s="222" t="s">
        <v>2808</v>
      </c>
      <c r="D100" s="223" t="s">
        <v>2809</v>
      </c>
      <c r="E100" s="224"/>
      <c r="F100" s="225" t="s">
        <v>257</v>
      </c>
      <c r="G100" s="225" t="s">
        <v>257</v>
      </c>
      <c r="H100" s="225" t="s">
        <v>257</v>
      </c>
      <c r="I100" s="226" t="s">
        <v>257</v>
      </c>
      <c r="J100" s="227" t="s">
        <v>25</v>
      </c>
      <c r="K100" s="226" t="s">
        <v>257</v>
      </c>
      <c r="L100" s="228" t="s">
        <v>259</v>
      </c>
      <c r="M100" s="225"/>
    </row>
    <row r="101" spans="1:13" x14ac:dyDescent="0.25">
      <c r="A101" s="220">
        <v>95</v>
      </c>
      <c r="B101" s="221" t="s">
        <v>215</v>
      </c>
      <c r="C101" s="222" t="s">
        <v>2810</v>
      </c>
      <c r="D101" s="223" t="s">
        <v>2809</v>
      </c>
      <c r="E101" s="224"/>
      <c r="F101" s="225" t="s">
        <v>257</v>
      </c>
      <c r="G101" s="225" t="s">
        <v>257</v>
      </c>
      <c r="H101" s="225" t="s">
        <v>257</v>
      </c>
      <c r="I101" s="226" t="s">
        <v>257</v>
      </c>
      <c r="J101" s="227" t="s">
        <v>25</v>
      </c>
      <c r="K101" s="226" t="s">
        <v>257</v>
      </c>
      <c r="L101" s="228" t="s">
        <v>259</v>
      </c>
      <c r="M101" s="225"/>
    </row>
    <row r="102" spans="1:13" x14ac:dyDescent="0.25">
      <c r="A102" s="220">
        <v>96</v>
      </c>
      <c r="B102" s="221" t="s">
        <v>2811</v>
      </c>
      <c r="C102" s="222" t="s">
        <v>2812</v>
      </c>
      <c r="D102" s="223" t="s">
        <v>2809</v>
      </c>
      <c r="E102" s="224"/>
      <c r="F102" s="225" t="s">
        <v>257</v>
      </c>
      <c r="G102" s="225" t="s">
        <v>257</v>
      </c>
      <c r="H102" s="225" t="s">
        <v>257</v>
      </c>
      <c r="I102" s="226" t="s">
        <v>257</v>
      </c>
      <c r="J102" s="227" t="s">
        <v>25</v>
      </c>
      <c r="K102" s="226" t="s">
        <v>257</v>
      </c>
      <c r="L102" s="228" t="s">
        <v>259</v>
      </c>
      <c r="M102" s="225"/>
    </row>
    <row r="103" spans="1:13" x14ac:dyDescent="0.25">
      <c r="A103" s="220">
        <v>97</v>
      </c>
      <c r="B103" s="221" t="s">
        <v>2813</v>
      </c>
      <c r="C103" s="222" t="s">
        <v>2814</v>
      </c>
      <c r="D103" s="223" t="s">
        <v>2809</v>
      </c>
      <c r="E103" s="224"/>
      <c r="F103" s="225" t="s">
        <v>257</v>
      </c>
      <c r="G103" s="225" t="s">
        <v>257</v>
      </c>
      <c r="H103" s="225" t="s">
        <v>257</v>
      </c>
      <c r="I103" s="226" t="s">
        <v>257</v>
      </c>
      <c r="J103" s="227" t="s">
        <v>25</v>
      </c>
      <c r="K103" s="226" t="s">
        <v>257</v>
      </c>
      <c r="L103" s="228" t="s">
        <v>259</v>
      </c>
      <c r="M103" s="225"/>
    </row>
    <row r="104" spans="1:13" x14ac:dyDescent="0.25">
      <c r="A104" s="220">
        <v>98</v>
      </c>
      <c r="B104" s="221" t="s">
        <v>2815</v>
      </c>
      <c r="C104" s="222" t="s">
        <v>2816</v>
      </c>
      <c r="D104" s="223" t="s">
        <v>2809</v>
      </c>
      <c r="E104" s="224"/>
      <c r="F104" s="225" t="s">
        <v>257</v>
      </c>
      <c r="G104" s="225" t="s">
        <v>257</v>
      </c>
      <c r="H104" s="225" t="s">
        <v>257</v>
      </c>
      <c r="I104" s="226" t="s">
        <v>257</v>
      </c>
      <c r="J104" s="227" t="s">
        <v>25</v>
      </c>
      <c r="K104" s="226" t="s">
        <v>257</v>
      </c>
      <c r="L104" s="228" t="s">
        <v>259</v>
      </c>
      <c r="M104" s="225"/>
    </row>
    <row r="105" spans="1:13" x14ac:dyDescent="0.25">
      <c r="A105" s="220">
        <v>99</v>
      </c>
      <c r="B105" s="221" t="s">
        <v>2817</v>
      </c>
      <c r="C105" s="222" t="s">
        <v>2818</v>
      </c>
      <c r="D105" s="223" t="s">
        <v>2809</v>
      </c>
      <c r="E105" s="224"/>
      <c r="F105" s="225" t="s">
        <v>257</v>
      </c>
      <c r="G105" s="225" t="s">
        <v>257</v>
      </c>
      <c r="H105" s="225" t="s">
        <v>257</v>
      </c>
      <c r="I105" s="226" t="s">
        <v>257</v>
      </c>
      <c r="J105" s="227" t="s">
        <v>25</v>
      </c>
      <c r="K105" s="226" t="s">
        <v>257</v>
      </c>
      <c r="L105" s="228" t="s">
        <v>259</v>
      </c>
      <c r="M105" s="225"/>
    </row>
    <row r="106" spans="1:13" x14ac:dyDescent="0.25">
      <c r="A106" s="220">
        <v>100</v>
      </c>
      <c r="B106" s="221" t="s">
        <v>2819</v>
      </c>
      <c r="C106" s="222" t="s">
        <v>2820</v>
      </c>
      <c r="D106" s="223" t="s">
        <v>2821</v>
      </c>
      <c r="E106" s="224"/>
      <c r="F106" s="225" t="s">
        <v>257</v>
      </c>
      <c r="G106" s="225" t="s">
        <v>257</v>
      </c>
      <c r="H106" s="225" t="s">
        <v>257</v>
      </c>
      <c r="I106" s="226" t="s">
        <v>257</v>
      </c>
      <c r="J106" s="227" t="s">
        <v>25</v>
      </c>
      <c r="K106" s="226" t="s">
        <v>257</v>
      </c>
      <c r="L106" s="228" t="s">
        <v>259</v>
      </c>
      <c r="M106" s="225"/>
    </row>
    <row r="107" spans="1:13" x14ac:dyDescent="0.25">
      <c r="A107" s="220">
        <v>101</v>
      </c>
      <c r="B107" s="221" t="s">
        <v>2822</v>
      </c>
      <c r="C107" s="222" t="s">
        <v>2823</v>
      </c>
      <c r="D107" s="223" t="s">
        <v>2821</v>
      </c>
      <c r="E107" s="224"/>
      <c r="F107" s="225" t="s">
        <v>257</v>
      </c>
      <c r="G107" s="225" t="s">
        <v>257</v>
      </c>
      <c r="H107" s="225" t="s">
        <v>257</v>
      </c>
      <c r="I107" s="226" t="s">
        <v>257</v>
      </c>
      <c r="J107" s="227" t="s">
        <v>25</v>
      </c>
      <c r="K107" s="226" t="s">
        <v>257</v>
      </c>
      <c r="L107" s="228" t="s">
        <v>259</v>
      </c>
      <c r="M107" s="225"/>
    </row>
    <row r="108" spans="1:13" x14ac:dyDescent="0.25">
      <c r="A108" s="220">
        <v>102</v>
      </c>
      <c r="B108" s="221" t="s">
        <v>2824</v>
      </c>
      <c r="C108" s="222" t="s">
        <v>2825</v>
      </c>
      <c r="D108" s="223" t="s">
        <v>2821</v>
      </c>
      <c r="E108" s="224"/>
      <c r="F108" s="225" t="s">
        <v>257</v>
      </c>
      <c r="G108" s="225" t="s">
        <v>257</v>
      </c>
      <c r="H108" s="225" t="s">
        <v>257</v>
      </c>
      <c r="I108" s="226" t="s">
        <v>257</v>
      </c>
      <c r="J108" s="227" t="s">
        <v>25</v>
      </c>
      <c r="K108" s="226" t="s">
        <v>257</v>
      </c>
      <c r="L108" s="228" t="s">
        <v>259</v>
      </c>
      <c r="M108" s="225"/>
    </row>
    <row r="109" spans="1:13" x14ac:dyDescent="0.25">
      <c r="A109" s="220">
        <v>103</v>
      </c>
      <c r="B109" s="221" t="s">
        <v>2826</v>
      </c>
      <c r="C109" s="222" t="s">
        <v>2827</v>
      </c>
      <c r="D109" s="223" t="s">
        <v>2821</v>
      </c>
      <c r="E109" s="224"/>
      <c r="F109" s="225" t="s">
        <v>257</v>
      </c>
      <c r="G109" s="225" t="s">
        <v>257</v>
      </c>
      <c r="H109" s="225" t="s">
        <v>257</v>
      </c>
      <c r="I109" s="226" t="s">
        <v>257</v>
      </c>
      <c r="J109" s="227" t="s">
        <v>25</v>
      </c>
      <c r="K109" s="226" t="s">
        <v>257</v>
      </c>
      <c r="L109" s="228" t="s">
        <v>259</v>
      </c>
      <c r="M109" s="225"/>
    </row>
    <row r="110" spans="1:13" x14ac:dyDescent="0.25">
      <c r="A110" s="220">
        <v>104</v>
      </c>
      <c r="B110" s="221" t="s">
        <v>2828</v>
      </c>
      <c r="C110" s="222" t="s">
        <v>2829</v>
      </c>
      <c r="D110" s="223" t="s">
        <v>2821</v>
      </c>
      <c r="E110" s="224"/>
      <c r="F110" s="225" t="s">
        <v>257</v>
      </c>
      <c r="G110" s="225" t="s">
        <v>257</v>
      </c>
      <c r="H110" s="225" t="s">
        <v>257</v>
      </c>
      <c r="I110" s="226" t="s">
        <v>257</v>
      </c>
      <c r="J110" s="227" t="s">
        <v>25</v>
      </c>
      <c r="K110" s="226" t="s">
        <v>257</v>
      </c>
      <c r="L110" s="228" t="s">
        <v>259</v>
      </c>
      <c r="M110" s="225"/>
    </row>
    <row r="111" spans="1:13" x14ac:dyDescent="0.25">
      <c r="A111" s="220">
        <v>105</v>
      </c>
      <c r="B111" s="221" t="s">
        <v>2830</v>
      </c>
      <c r="C111" s="222" t="s">
        <v>2831</v>
      </c>
      <c r="D111" s="223" t="s">
        <v>2821</v>
      </c>
      <c r="E111" s="224"/>
      <c r="F111" s="225" t="s">
        <v>257</v>
      </c>
      <c r="G111" s="225" t="s">
        <v>257</v>
      </c>
      <c r="H111" s="225" t="s">
        <v>257</v>
      </c>
      <c r="I111" s="226" t="s">
        <v>257</v>
      </c>
      <c r="J111" s="227" t="s">
        <v>25</v>
      </c>
      <c r="K111" s="226" t="s">
        <v>257</v>
      </c>
      <c r="L111" s="228" t="s">
        <v>259</v>
      </c>
      <c r="M111" s="225"/>
    </row>
    <row r="112" spans="1:13" x14ac:dyDescent="0.25">
      <c r="A112" s="220">
        <v>106</v>
      </c>
      <c r="B112" s="221" t="s">
        <v>2832</v>
      </c>
      <c r="C112" s="222" t="s">
        <v>2833</v>
      </c>
      <c r="D112" s="223" t="s">
        <v>2834</v>
      </c>
      <c r="E112" s="224"/>
      <c r="F112" s="225" t="s">
        <v>257</v>
      </c>
      <c r="G112" s="225" t="s">
        <v>257</v>
      </c>
      <c r="H112" s="225" t="s">
        <v>257</v>
      </c>
      <c r="I112" s="226" t="s">
        <v>257</v>
      </c>
      <c r="J112" s="227" t="s">
        <v>25</v>
      </c>
      <c r="K112" s="226" t="s">
        <v>257</v>
      </c>
      <c r="L112" s="228" t="s">
        <v>259</v>
      </c>
      <c r="M112" s="225"/>
    </row>
    <row r="113" spans="1:13" x14ac:dyDescent="0.25">
      <c r="A113" s="220">
        <v>107</v>
      </c>
      <c r="B113" s="221" t="s">
        <v>2835</v>
      </c>
      <c r="C113" s="222" t="s">
        <v>2836</v>
      </c>
      <c r="D113" s="223" t="s">
        <v>2834</v>
      </c>
      <c r="E113" s="224"/>
      <c r="F113" s="225" t="s">
        <v>257</v>
      </c>
      <c r="G113" s="225" t="s">
        <v>257</v>
      </c>
      <c r="H113" s="225" t="s">
        <v>257</v>
      </c>
      <c r="I113" s="226" t="s">
        <v>257</v>
      </c>
      <c r="J113" s="227" t="s">
        <v>25</v>
      </c>
      <c r="K113" s="226" t="s">
        <v>257</v>
      </c>
      <c r="L113" s="228" t="s">
        <v>259</v>
      </c>
      <c r="M113" s="225"/>
    </row>
    <row r="114" spans="1:13" x14ac:dyDescent="0.25">
      <c r="A114" s="220">
        <v>108</v>
      </c>
      <c r="B114" s="221" t="s">
        <v>2837</v>
      </c>
      <c r="C114" s="222" t="s">
        <v>2838</v>
      </c>
      <c r="D114" s="223" t="s">
        <v>2834</v>
      </c>
      <c r="E114" s="224"/>
      <c r="F114" s="225" t="s">
        <v>257</v>
      </c>
      <c r="G114" s="225" t="s">
        <v>257</v>
      </c>
      <c r="H114" s="225" t="s">
        <v>257</v>
      </c>
      <c r="I114" s="226" t="s">
        <v>257</v>
      </c>
      <c r="J114" s="227" t="s">
        <v>25</v>
      </c>
      <c r="K114" s="226" t="s">
        <v>257</v>
      </c>
      <c r="L114" s="228" t="s">
        <v>259</v>
      </c>
      <c r="M114" s="225"/>
    </row>
    <row r="115" spans="1:13" x14ac:dyDescent="0.25">
      <c r="A115" s="220">
        <v>109</v>
      </c>
      <c r="B115" s="221" t="s">
        <v>2839</v>
      </c>
      <c r="C115" s="222" t="s">
        <v>2840</v>
      </c>
      <c r="D115" s="223" t="s">
        <v>2834</v>
      </c>
      <c r="E115" s="224"/>
      <c r="F115" s="225" t="s">
        <v>257</v>
      </c>
      <c r="G115" s="225" t="s">
        <v>257</v>
      </c>
      <c r="H115" s="225" t="s">
        <v>257</v>
      </c>
      <c r="I115" s="226" t="s">
        <v>257</v>
      </c>
      <c r="J115" s="227" t="s">
        <v>25</v>
      </c>
      <c r="K115" s="226" t="s">
        <v>257</v>
      </c>
      <c r="L115" s="228" t="s">
        <v>259</v>
      </c>
      <c r="M115" s="225"/>
    </row>
    <row r="116" spans="1:13" x14ac:dyDescent="0.25">
      <c r="A116" s="220">
        <v>110</v>
      </c>
      <c r="B116" s="221" t="s">
        <v>2841</v>
      </c>
      <c r="C116" s="222" t="s">
        <v>2842</v>
      </c>
      <c r="D116" s="223" t="s">
        <v>2834</v>
      </c>
      <c r="E116" s="224"/>
      <c r="F116" s="225" t="s">
        <v>257</v>
      </c>
      <c r="G116" s="225" t="s">
        <v>257</v>
      </c>
      <c r="H116" s="225" t="s">
        <v>257</v>
      </c>
      <c r="I116" s="226" t="s">
        <v>257</v>
      </c>
      <c r="J116" s="227" t="s">
        <v>25</v>
      </c>
      <c r="K116" s="226" t="s">
        <v>257</v>
      </c>
      <c r="L116" s="228" t="s">
        <v>259</v>
      </c>
      <c r="M116" s="225"/>
    </row>
    <row r="117" spans="1:13" x14ac:dyDescent="0.25">
      <c r="A117" s="220">
        <v>111</v>
      </c>
      <c r="B117" s="221" t="s">
        <v>893</v>
      </c>
      <c r="C117" s="222" t="s">
        <v>2843</v>
      </c>
      <c r="D117" s="223" t="s">
        <v>2834</v>
      </c>
      <c r="E117" s="224"/>
      <c r="F117" s="225" t="s">
        <v>257</v>
      </c>
      <c r="G117" s="225" t="s">
        <v>257</v>
      </c>
      <c r="H117" s="225" t="s">
        <v>257</v>
      </c>
      <c r="I117" s="226" t="s">
        <v>257</v>
      </c>
      <c r="J117" s="227" t="s">
        <v>25</v>
      </c>
      <c r="K117" s="226" t="s">
        <v>257</v>
      </c>
      <c r="L117" s="228" t="s">
        <v>259</v>
      </c>
      <c r="M117" s="225"/>
    </row>
    <row r="118" spans="1:13" x14ac:dyDescent="0.25">
      <c r="A118" s="220">
        <v>112</v>
      </c>
      <c r="B118" s="221" t="s">
        <v>2844</v>
      </c>
      <c r="C118" s="222" t="s">
        <v>2845</v>
      </c>
      <c r="D118" s="223" t="s">
        <v>2846</v>
      </c>
      <c r="E118" s="224"/>
      <c r="F118" s="225" t="s">
        <v>257</v>
      </c>
      <c r="G118" s="225" t="s">
        <v>257</v>
      </c>
      <c r="H118" s="225" t="s">
        <v>257</v>
      </c>
      <c r="I118" s="226" t="s">
        <v>257</v>
      </c>
      <c r="J118" s="227" t="s">
        <v>25</v>
      </c>
      <c r="K118" s="226" t="s">
        <v>257</v>
      </c>
      <c r="L118" s="228" t="s">
        <v>259</v>
      </c>
      <c r="M118" s="225"/>
    </row>
    <row r="119" spans="1:13" x14ac:dyDescent="0.25">
      <c r="A119" s="220">
        <v>113</v>
      </c>
      <c r="B119" s="221" t="s">
        <v>2847</v>
      </c>
      <c r="C119" s="222" t="s">
        <v>2848</v>
      </c>
      <c r="D119" s="223" t="s">
        <v>2846</v>
      </c>
      <c r="E119" s="224"/>
      <c r="F119" s="225" t="s">
        <v>257</v>
      </c>
      <c r="G119" s="225" t="s">
        <v>257</v>
      </c>
      <c r="H119" s="225" t="s">
        <v>257</v>
      </c>
      <c r="I119" s="226" t="s">
        <v>257</v>
      </c>
      <c r="J119" s="227" t="s">
        <v>25</v>
      </c>
      <c r="K119" s="226" t="s">
        <v>257</v>
      </c>
      <c r="L119" s="228" t="s">
        <v>259</v>
      </c>
      <c r="M119" s="225"/>
    </row>
    <row r="120" spans="1:13" x14ac:dyDescent="0.25">
      <c r="A120" s="220">
        <v>114</v>
      </c>
      <c r="B120" s="221" t="s">
        <v>2849</v>
      </c>
      <c r="C120" s="222" t="s">
        <v>2850</v>
      </c>
      <c r="D120" s="223" t="s">
        <v>2846</v>
      </c>
      <c r="E120" s="224"/>
      <c r="F120" s="225" t="s">
        <v>257</v>
      </c>
      <c r="G120" s="225" t="s">
        <v>257</v>
      </c>
      <c r="H120" s="225" t="s">
        <v>257</v>
      </c>
      <c r="I120" s="226" t="s">
        <v>257</v>
      </c>
      <c r="J120" s="227" t="s">
        <v>25</v>
      </c>
      <c r="K120" s="226" t="s">
        <v>257</v>
      </c>
      <c r="L120" s="228" t="s">
        <v>259</v>
      </c>
      <c r="M120" s="225"/>
    </row>
    <row r="121" spans="1:13" x14ac:dyDescent="0.25">
      <c r="A121" s="220">
        <v>115</v>
      </c>
      <c r="B121" s="221" t="s">
        <v>2851</v>
      </c>
      <c r="C121" s="222" t="s">
        <v>2852</v>
      </c>
      <c r="D121" s="223" t="s">
        <v>2846</v>
      </c>
      <c r="E121" s="224"/>
      <c r="F121" s="225" t="s">
        <v>257</v>
      </c>
      <c r="G121" s="225" t="s">
        <v>257</v>
      </c>
      <c r="H121" s="225" t="s">
        <v>257</v>
      </c>
      <c r="I121" s="226" t="s">
        <v>257</v>
      </c>
      <c r="J121" s="227" t="s">
        <v>25</v>
      </c>
      <c r="K121" s="226" t="s">
        <v>257</v>
      </c>
      <c r="L121" s="228" t="s">
        <v>259</v>
      </c>
      <c r="M121" s="225"/>
    </row>
    <row r="122" spans="1:13" x14ac:dyDescent="0.25">
      <c r="A122" s="220">
        <v>116</v>
      </c>
      <c r="B122" s="221" t="s">
        <v>2853</v>
      </c>
      <c r="C122" s="222" t="s">
        <v>2854</v>
      </c>
      <c r="D122" s="223" t="s">
        <v>2846</v>
      </c>
      <c r="E122" s="224"/>
      <c r="F122" s="225" t="s">
        <v>257</v>
      </c>
      <c r="G122" s="225" t="s">
        <v>257</v>
      </c>
      <c r="H122" s="225" t="s">
        <v>257</v>
      </c>
      <c r="I122" s="226" t="s">
        <v>257</v>
      </c>
      <c r="J122" s="227" t="s">
        <v>25</v>
      </c>
      <c r="K122" s="226" t="s">
        <v>257</v>
      </c>
      <c r="L122" s="228" t="s">
        <v>259</v>
      </c>
      <c r="M122" s="225"/>
    </row>
    <row r="123" spans="1:13" x14ac:dyDescent="0.25">
      <c r="A123" s="220">
        <v>117</v>
      </c>
      <c r="B123" s="221" t="s">
        <v>2855</v>
      </c>
      <c r="C123" s="222" t="s">
        <v>2856</v>
      </c>
      <c r="D123" s="223" t="s">
        <v>2846</v>
      </c>
      <c r="E123" s="224"/>
      <c r="F123" s="225" t="s">
        <v>257</v>
      </c>
      <c r="G123" s="225" t="s">
        <v>257</v>
      </c>
      <c r="H123" s="225" t="s">
        <v>257</v>
      </c>
      <c r="I123" s="226" t="s">
        <v>257</v>
      </c>
      <c r="J123" s="227" t="s">
        <v>25</v>
      </c>
      <c r="K123" s="226" t="s">
        <v>257</v>
      </c>
      <c r="L123" s="228" t="s">
        <v>259</v>
      </c>
      <c r="M123" s="225"/>
    </row>
    <row r="124" spans="1:13" x14ac:dyDescent="0.25">
      <c r="A124" s="220">
        <v>118</v>
      </c>
      <c r="B124" s="221" t="s">
        <v>1070</v>
      </c>
      <c r="C124" s="222" t="s">
        <v>2857</v>
      </c>
      <c r="D124" s="223" t="s">
        <v>2858</v>
      </c>
      <c r="E124" s="224"/>
      <c r="F124" s="225" t="s">
        <v>257</v>
      </c>
      <c r="G124" s="225" t="s">
        <v>257</v>
      </c>
      <c r="H124" s="225" t="s">
        <v>257</v>
      </c>
      <c r="I124" s="226" t="s">
        <v>257</v>
      </c>
      <c r="J124" s="227" t="s">
        <v>25</v>
      </c>
      <c r="K124" s="226" t="s">
        <v>257</v>
      </c>
      <c r="L124" s="228" t="s">
        <v>259</v>
      </c>
      <c r="M124" s="225"/>
    </row>
    <row r="125" spans="1:13" x14ac:dyDescent="0.25">
      <c r="A125" s="220">
        <v>119</v>
      </c>
      <c r="B125" s="221" t="s">
        <v>318</v>
      </c>
      <c r="C125" s="222" t="s">
        <v>2859</v>
      </c>
      <c r="D125" s="223" t="s">
        <v>2858</v>
      </c>
      <c r="E125" s="224"/>
      <c r="F125" s="225" t="s">
        <v>257</v>
      </c>
      <c r="G125" s="225" t="s">
        <v>257</v>
      </c>
      <c r="H125" s="225" t="s">
        <v>257</v>
      </c>
      <c r="I125" s="226" t="s">
        <v>257</v>
      </c>
      <c r="J125" s="227" t="s">
        <v>25</v>
      </c>
      <c r="K125" s="226" t="s">
        <v>257</v>
      </c>
      <c r="L125" s="228" t="s">
        <v>259</v>
      </c>
      <c r="M125" s="225"/>
    </row>
    <row r="126" spans="1:13" x14ac:dyDescent="0.25">
      <c r="A126" s="220">
        <v>120</v>
      </c>
      <c r="B126" s="221" t="s">
        <v>2860</v>
      </c>
      <c r="C126" s="222" t="s">
        <v>2861</v>
      </c>
      <c r="D126" s="223" t="s">
        <v>2858</v>
      </c>
      <c r="E126" s="224"/>
      <c r="F126" s="225" t="s">
        <v>257</v>
      </c>
      <c r="G126" s="225" t="s">
        <v>257</v>
      </c>
      <c r="H126" s="225" t="s">
        <v>257</v>
      </c>
      <c r="I126" s="226" t="s">
        <v>257</v>
      </c>
      <c r="J126" s="227" t="s">
        <v>25</v>
      </c>
      <c r="K126" s="226" t="s">
        <v>257</v>
      </c>
      <c r="L126" s="228" t="s">
        <v>259</v>
      </c>
      <c r="M126" s="225"/>
    </row>
    <row r="127" spans="1:13" x14ac:dyDescent="0.25">
      <c r="A127" s="220">
        <v>121</v>
      </c>
      <c r="B127" s="221" t="s">
        <v>2862</v>
      </c>
      <c r="C127" s="222" t="s">
        <v>2863</v>
      </c>
      <c r="D127" s="223" t="s">
        <v>2858</v>
      </c>
      <c r="E127" s="224"/>
      <c r="F127" s="225" t="s">
        <v>257</v>
      </c>
      <c r="G127" s="225" t="s">
        <v>257</v>
      </c>
      <c r="H127" s="225" t="s">
        <v>257</v>
      </c>
      <c r="I127" s="226" t="s">
        <v>257</v>
      </c>
      <c r="J127" s="227" t="s">
        <v>25</v>
      </c>
      <c r="K127" s="226" t="s">
        <v>257</v>
      </c>
      <c r="L127" s="228" t="s">
        <v>259</v>
      </c>
      <c r="M127" s="225"/>
    </row>
    <row r="128" spans="1:13" x14ac:dyDescent="0.25">
      <c r="A128" s="220">
        <v>122</v>
      </c>
      <c r="B128" s="221" t="s">
        <v>2774</v>
      </c>
      <c r="C128" s="222" t="s">
        <v>2864</v>
      </c>
      <c r="D128" s="223" t="s">
        <v>2858</v>
      </c>
      <c r="E128" s="224"/>
      <c r="F128" s="225" t="s">
        <v>257</v>
      </c>
      <c r="G128" s="225" t="s">
        <v>257</v>
      </c>
      <c r="H128" s="225" t="s">
        <v>257</v>
      </c>
      <c r="I128" s="226" t="s">
        <v>257</v>
      </c>
      <c r="J128" s="227" t="s">
        <v>25</v>
      </c>
      <c r="K128" s="226" t="s">
        <v>257</v>
      </c>
      <c r="L128" s="228" t="s">
        <v>259</v>
      </c>
      <c r="M128" s="225"/>
    </row>
    <row r="129" spans="1:13" x14ac:dyDescent="0.25">
      <c r="A129" s="220">
        <v>123</v>
      </c>
      <c r="B129" s="221" t="s">
        <v>2865</v>
      </c>
      <c r="C129" s="222" t="s">
        <v>2866</v>
      </c>
      <c r="D129" s="223" t="s">
        <v>2858</v>
      </c>
      <c r="E129" s="224"/>
      <c r="F129" s="225" t="s">
        <v>257</v>
      </c>
      <c r="G129" s="225" t="s">
        <v>257</v>
      </c>
      <c r="H129" s="225" t="s">
        <v>257</v>
      </c>
      <c r="I129" s="226" t="s">
        <v>257</v>
      </c>
      <c r="J129" s="227" t="s">
        <v>25</v>
      </c>
      <c r="K129" s="226" t="s">
        <v>257</v>
      </c>
      <c r="L129" s="228" t="s">
        <v>259</v>
      </c>
      <c r="M129" s="225"/>
    </row>
    <row r="130" spans="1:13" x14ac:dyDescent="0.25">
      <c r="A130" s="220">
        <v>124</v>
      </c>
      <c r="B130" s="221" t="s">
        <v>2867</v>
      </c>
      <c r="C130" s="222" t="s">
        <v>2868</v>
      </c>
      <c r="D130" s="223" t="s">
        <v>2858</v>
      </c>
      <c r="E130" s="224"/>
      <c r="F130" s="225" t="s">
        <v>257</v>
      </c>
      <c r="G130" s="225" t="s">
        <v>257</v>
      </c>
      <c r="H130" s="225" t="s">
        <v>257</v>
      </c>
      <c r="I130" s="226" t="s">
        <v>257</v>
      </c>
      <c r="J130" s="227" t="s">
        <v>25</v>
      </c>
      <c r="K130" s="226" t="s">
        <v>257</v>
      </c>
      <c r="L130" s="228" t="s">
        <v>259</v>
      </c>
      <c r="M130" s="225"/>
    </row>
    <row r="131" spans="1:13" x14ac:dyDescent="0.25">
      <c r="A131" s="220">
        <v>125</v>
      </c>
      <c r="B131" s="221" t="s">
        <v>2869</v>
      </c>
      <c r="C131" s="222" t="s">
        <v>2870</v>
      </c>
      <c r="D131" s="223" t="s">
        <v>2871</v>
      </c>
      <c r="E131" s="224"/>
      <c r="F131" s="225" t="s">
        <v>257</v>
      </c>
      <c r="G131" s="225" t="s">
        <v>257</v>
      </c>
      <c r="H131" s="225" t="s">
        <v>257</v>
      </c>
      <c r="I131" s="226" t="s">
        <v>257</v>
      </c>
      <c r="J131" s="227" t="s">
        <v>25</v>
      </c>
      <c r="K131" s="226" t="s">
        <v>257</v>
      </c>
      <c r="L131" s="228" t="s">
        <v>259</v>
      </c>
      <c r="M131" s="225"/>
    </row>
    <row r="132" spans="1:13" x14ac:dyDescent="0.25">
      <c r="A132" s="220">
        <v>126</v>
      </c>
      <c r="B132" s="221" t="s">
        <v>2872</v>
      </c>
      <c r="C132" s="222" t="s">
        <v>2873</v>
      </c>
      <c r="D132" s="223" t="s">
        <v>2871</v>
      </c>
      <c r="E132" s="224"/>
      <c r="F132" s="225" t="s">
        <v>257</v>
      </c>
      <c r="G132" s="225" t="s">
        <v>257</v>
      </c>
      <c r="H132" s="225" t="s">
        <v>257</v>
      </c>
      <c r="I132" s="226" t="s">
        <v>257</v>
      </c>
      <c r="J132" s="227" t="s">
        <v>25</v>
      </c>
      <c r="K132" s="226" t="s">
        <v>257</v>
      </c>
      <c r="L132" s="228" t="s">
        <v>259</v>
      </c>
      <c r="M132" s="225"/>
    </row>
    <row r="133" spans="1:13" x14ac:dyDescent="0.25">
      <c r="A133" s="220">
        <v>127</v>
      </c>
      <c r="B133" s="221" t="s">
        <v>2874</v>
      </c>
      <c r="C133" s="222" t="s">
        <v>2875</v>
      </c>
      <c r="D133" s="223" t="s">
        <v>2871</v>
      </c>
      <c r="E133" s="224"/>
      <c r="F133" s="225" t="s">
        <v>257</v>
      </c>
      <c r="G133" s="225" t="s">
        <v>257</v>
      </c>
      <c r="H133" s="225" t="s">
        <v>257</v>
      </c>
      <c r="I133" s="226" t="s">
        <v>257</v>
      </c>
      <c r="J133" s="227" t="s">
        <v>25</v>
      </c>
      <c r="K133" s="226" t="s">
        <v>257</v>
      </c>
      <c r="L133" s="228" t="s">
        <v>259</v>
      </c>
      <c r="M133" s="225"/>
    </row>
    <row r="134" spans="1:13" x14ac:dyDescent="0.25">
      <c r="A134" s="220">
        <v>128</v>
      </c>
      <c r="B134" s="221" t="s">
        <v>1996</v>
      </c>
      <c r="C134" s="222" t="s">
        <v>2876</v>
      </c>
      <c r="D134" s="223" t="s">
        <v>2871</v>
      </c>
      <c r="E134" s="224"/>
      <c r="F134" s="225" t="s">
        <v>257</v>
      </c>
      <c r="G134" s="225" t="s">
        <v>257</v>
      </c>
      <c r="H134" s="225" t="s">
        <v>257</v>
      </c>
      <c r="I134" s="226" t="s">
        <v>257</v>
      </c>
      <c r="J134" s="227" t="s">
        <v>25</v>
      </c>
      <c r="K134" s="226" t="s">
        <v>257</v>
      </c>
      <c r="L134" s="228" t="s">
        <v>259</v>
      </c>
      <c r="M134" s="225"/>
    </row>
    <row r="135" spans="1:13" x14ac:dyDescent="0.25">
      <c r="A135" s="220">
        <v>129</v>
      </c>
      <c r="B135" s="221" t="s">
        <v>2877</v>
      </c>
      <c r="C135" s="222" t="s">
        <v>2878</v>
      </c>
      <c r="D135" s="223" t="s">
        <v>2871</v>
      </c>
      <c r="E135" s="224"/>
      <c r="F135" s="225" t="s">
        <v>257</v>
      </c>
      <c r="G135" s="225" t="s">
        <v>257</v>
      </c>
      <c r="H135" s="225" t="s">
        <v>257</v>
      </c>
      <c r="I135" s="226" t="s">
        <v>257</v>
      </c>
      <c r="J135" s="227" t="s">
        <v>25</v>
      </c>
      <c r="K135" s="226" t="s">
        <v>257</v>
      </c>
      <c r="L135" s="228" t="s">
        <v>259</v>
      </c>
      <c r="M135" s="225"/>
    </row>
    <row r="136" spans="1:13" x14ac:dyDescent="0.25">
      <c r="A136" s="220">
        <v>130</v>
      </c>
      <c r="B136" s="230" t="s">
        <v>2879</v>
      </c>
      <c r="C136" s="231" t="s">
        <v>2880</v>
      </c>
      <c r="D136" s="232" t="s">
        <v>2871</v>
      </c>
      <c r="E136" s="224"/>
      <c r="F136" s="225" t="s">
        <v>257</v>
      </c>
      <c r="G136" s="225" t="s">
        <v>257</v>
      </c>
      <c r="H136" s="225" t="s">
        <v>257</v>
      </c>
      <c r="I136" s="226" t="s">
        <v>257</v>
      </c>
      <c r="J136" s="227" t="s">
        <v>25</v>
      </c>
      <c r="K136" s="226" t="s">
        <v>257</v>
      </c>
      <c r="L136" s="228" t="s">
        <v>259</v>
      </c>
      <c r="M136" s="225"/>
    </row>
    <row r="137" spans="1:13" x14ac:dyDescent="0.25">
      <c r="A137" s="220">
        <v>131</v>
      </c>
      <c r="B137" s="221" t="s">
        <v>2881</v>
      </c>
      <c r="C137" s="222" t="s">
        <v>2882</v>
      </c>
      <c r="D137" s="223" t="s">
        <v>2883</v>
      </c>
      <c r="E137" s="224"/>
      <c r="F137" s="225" t="s">
        <v>257</v>
      </c>
      <c r="G137" s="225" t="s">
        <v>257</v>
      </c>
      <c r="H137" s="225" t="s">
        <v>257</v>
      </c>
      <c r="I137" s="226" t="s">
        <v>257</v>
      </c>
      <c r="J137" s="227" t="s">
        <v>25</v>
      </c>
      <c r="K137" s="226" t="s">
        <v>257</v>
      </c>
      <c r="L137" s="228" t="s">
        <v>259</v>
      </c>
      <c r="M137" s="225"/>
    </row>
    <row r="138" spans="1:13" x14ac:dyDescent="0.25">
      <c r="A138" s="220">
        <v>132</v>
      </c>
      <c r="B138" s="221" t="s">
        <v>2884</v>
      </c>
      <c r="C138" s="222" t="s">
        <v>2885</v>
      </c>
      <c r="D138" s="223" t="s">
        <v>2883</v>
      </c>
      <c r="E138" s="224"/>
      <c r="F138" s="225" t="s">
        <v>257</v>
      </c>
      <c r="G138" s="225" t="s">
        <v>257</v>
      </c>
      <c r="H138" s="225" t="s">
        <v>257</v>
      </c>
      <c r="I138" s="226" t="s">
        <v>257</v>
      </c>
      <c r="J138" s="227" t="s">
        <v>25</v>
      </c>
      <c r="K138" s="226" t="s">
        <v>257</v>
      </c>
      <c r="L138" s="228" t="s">
        <v>259</v>
      </c>
      <c r="M138" s="225"/>
    </row>
    <row r="139" spans="1:13" x14ac:dyDescent="0.25">
      <c r="A139" s="220">
        <v>133</v>
      </c>
      <c r="B139" s="221" t="s">
        <v>2886</v>
      </c>
      <c r="C139" s="222" t="s">
        <v>2887</v>
      </c>
      <c r="D139" s="223" t="s">
        <v>2883</v>
      </c>
      <c r="E139" s="224"/>
      <c r="F139" s="225" t="s">
        <v>257</v>
      </c>
      <c r="G139" s="225" t="s">
        <v>257</v>
      </c>
      <c r="H139" s="225" t="s">
        <v>257</v>
      </c>
      <c r="I139" s="226" t="s">
        <v>257</v>
      </c>
      <c r="J139" s="227" t="s">
        <v>25</v>
      </c>
      <c r="K139" s="226" t="s">
        <v>257</v>
      </c>
      <c r="L139" s="228" t="s">
        <v>259</v>
      </c>
      <c r="M139" s="225"/>
    </row>
    <row r="140" spans="1:13" x14ac:dyDescent="0.25">
      <c r="A140" s="220">
        <v>134</v>
      </c>
      <c r="B140" s="221" t="s">
        <v>2888</v>
      </c>
      <c r="C140" s="222" t="s">
        <v>2889</v>
      </c>
      <c r="D140" s="223" t="s">
        <v>2883</v>
      </c>
      <c r="E140" s="224"/>
      <c r="F140" s="225" t="s">
        <v>257</v>
      </c>
      <c r="G140" s="225" t="s">
        <v>257</v>
      </c>
      <c r="H140" s="225" t="s">
        <v>257</v>
      </c>
      <c r="I140" s="226" t="s">
        <v>257</v>
      </c>
      <c r="J140" s="227" t="s">
        <v>25</v>
      </c>
      <c r="K140" s="226" t="s">
        <v>257</v>
      </c>
      <c r="L140" s="228" t="s">
        <v>259</v>
      </c>
      <c r="M140" s="225"/>
    </row>
    <row r="141" spans="1:13" x14ac:dyDescent="0.25">
      <c r="A141" s="220">
        <v>135</v>
      </c>
      <c r="B141" s="221" t="s">
        <v>2890</v>
      </c>
      <c r="C141" s="222" t="s">
        <v>2891</v>
      </c>
      <c r="D141" s="223" t="s">
        <v>2883</v>
      </c>
      <c r="E141" s="224"/>
      <c r="F141" s="225" t="s">
        <v>257</v>
      </c>
      <c r="G141" s="225" t="s">
        <v>257</v>
      </c>
      <c r="H141" s="225" t="s">
        <v>257</v>
      </c>
      <c r="I141" s="226" t="s">
        <v>257</v>
      </c>
      <c r="J141" s="227" t="s">
        <v>25</v>
      </c>
      <c r="K141" s="226" t="s">
        <v>257</v>
      </c>
      <c r="L141" s="228" t="s">
        <v>259</v>
      </c>
      <c r="M141" s="225"/>
    </row>
    <row r="142" spans="1:13" x14ac:dyDescent="0.25">
      <c r="A142" s="220">
        <v>136</v>
      </c>
      <c r="B142" s="221" t="s">
        <v>2892</v>
      </c>
      <c r="C142" s="222" t="s">
        <v>2893</v>
      </c>
      <c r="D142" s="223" t="s">
        <v>2883</v>
      </c>
      <c r="E142" s="224"/>
      <c r="F142" s="225" t="s">
        <v>257</v>
      </c>
      <c r="G142" s="225" t="s">
        <v>257</v>
      </c>
      <c r="H142" s="225" t="s">
        <v>257</v>
      </c>
      <c r="I142" s="226" t="s">
        <v>257</v>
      </c>
      <c r="J142" s="227" t="s">
        <v>25</v>
      </c>
      <c r="K142" s="226" t="s">
        <v>257</v>
      </c>
      <c r="L142" s="228" t="s">
        <v>259</v>
      </c>
      <c r="M142" s="225"/>
    </row>
    <row r="143" spans="1:13" x14ac:dyDescent="0.25">
      <c r="A143" s="220">
        <v>137</v>
      </c>
      <c r="B143" s="221" t="s">
        <v>2894</v>
      </c>
      <c r="C143" s="222" t="s">
        <v>2895</v>
      </c>
      <c r="D143" s="223" t="s">
        <v>2896</v>
      </c>
      <c r="E143" s="224"/>
      <c r="F143" s="225" t="s">
        <v>257</v>
      </c>
      <c r="G143" s="225" t="s">
        <v>257</v>
      </c>
      <c r="H143" s="225" t="s">
        <v>257</v>
      </c>
      <c r="I143" s="226" t="s">
        <v>257</v>
      </c>
      <c r="J143" s="227" t="s">
        <v>25</v>
      </c>
      <c r="K143" s="226" t="s">
        <v>257</v>
      </c>
      <c r="L143" s="228" t="s">
        <v>259</v>
      </c>
      <c r="M143" s="225"/>
    </row>
    <row r="144" spans="1:13" x14ac:dyDescent="0.25">
      <c r="A144" s="220">
        <v>138</v>
      </c>
      <c r="B144" s="221" t="s">
        <v>2897</v>
      </c>
      <c r="C144" s="222" t="s">
        <v>2898</v>
      </c>
      <c r="D144" s="223" t="s">
        <v>2896</v>
      </c>
      <c r="E144" s="224"/>
      <c r="F144" s="225" t="s">
        <v>257</v>
      </c>
      <c r="G144" s="225" t="s">
        <v>257</v>
      </c>
      <c r="H144" s="225" t="s">
        <v>257</v>
      </c>
      <c r="I144" s="226" t="s">
        <v>257</v>
      </c>
      <c r="J144" s="227" t="s">
        <v>25</v>
      </c>
      <c r="K144" s="226" t="s">
        <v>257</v>
      </c>
      <c r="L144" s="228" t="s">
        <v>259</v>
      </c>
      <c r="M144" s="225"/>
    </row>
    <row r="145" spans="1:13" x14ac:dyDescent="0.25">
      <c r="A145" s="220">
        <v>139</v>
      </c>
      <c r="B145" s="221" t="s">
        <v>2899</v>
      </c>
      <c r="C145" s="222" t="s">
        <v>2900</v>
      </c>
      <c r="D145" s="223" t="s">
        <v>2896</v>
      </c>
      <c r="E145" s="224"/>
      <c r="F145" s="225" t="s">
        <v>257</v>
      </c>
      <c r="G145" s="225" t="s">
        <v>257</v>
      </c>
      <c r="H145" s="225" t="s">
        <v>257</v>
      </c>
      <c r="I145" s="226" t="s">
        <v>257</v>
      </c>
      <c r="J145" s="227" t="s">
        <v>25</v>
      </c>
      <c r="K145" s="226" t="s">
        <v>257</v>
      </c>
      <c r="L145" s="228" t="s">
        <v>259</v>
      </c>
      <c r="M145" s="225"/>
    </row>
    <row r="146" spans="1:13" x14ac:dyDescent="0.25">
      <c r="A146" s="220">
        <v>140</v>
      </c>
      <c r="B146" s="221" t="s">
        <v>2901</v>
      </c>
      <c r="C146" s="222" t="s">
        <v>2902</v>
      </c>
      <c r="D146" s="223" t="s">
        <v>2896</v>
      </c>
      <c r="E146" s="224"/>
      <c r="F146" s="225" t="s">
        <v>257</v>
      </c>
      <c r="G146" s="225" t="s">
        <v>257</v>
      </c>
      <c r="H146" s="225" t="s">
        <v>257</v>
      </c>
      <c r="I146" s="226" t="s">
        <v>257</v>
      </c>
      <c r="J146" s="227" t="s">
        <v>25</v>
      </c>
      <c r="K146" s="226" t="s">
        <v>257</v>
      </c>
      <c r="L146" s="228" t="s">
        <v>259</v>
      </c>
      <c r="M146" s="225"/>
    </row>
    <row r="147" spans="1:13" x14ac:dyDescent="0.25">
      <c r="A147" s="220">
        <v>141</v>
      </c>
      <c r="B147" s="221" t="s">
        <v>2903</v>
      </c>
      <c r="C147" s="222" t="s">
        <v>2904</v>
      </c>
      <c r="D147" s="223" t="s">
        <v>2896</v>
      </c>
      <c r="E147" s="224"/>
      <c r="F147" s="225" t="s">
        <v>257</v>
      </c>
      <c r="G147" s="225" t="s">
        <v>257</v>
      </c>
      <c r="H147" s="225" t="s">
        <v>257</v>
      </c>
      <c r="I147" s="226" t="s">
        <v>257</v>
      </c>
      <c r="J147" s="227" t="s">
        <v>25</v>
      </c>
      <c r="K147" s="226" t="s">
        <v>257</v>
      </c>
      <c r="L147" s="228" t="s">
        <v>259</v>
      </c>
      <c r="M147" s="225"/>
    </row>
    <row r="148" spans="1:13" x14ac:dyDescent="0.25">
      <c r="A148" s="220">
        <v>142</v>
      </c>
      <c r="B148" s="221" t="s">
        <v>106</v>
      </c>
      <c r="C148" s="222" t="s">
        <v>2905</v>
      </c>
      <c r="D148" s="223" t="s">
        <v>2896</v>
      </c>
      <c r="E148" s="224"/>
      <c r="F148" s="225" t="s">
        <v>257</v>
      </c>
      <c r="G148" s="225" t="s">
        <v>257</v>
      </c>
      <c r="H148" s="225" t="s">
        <v>257</v>
      </c>
      <c r="I148" s="226" t="s">
        <v>257</v>
      </c>
      <c r="J148" s="227" t="s">
        <v>25</v>
      </c>
      <c r="K148" s="226" t="s">
        <v>257</v>
      </c>
      <c r="L148" s="228" t="s">
        <v>259</v>
      </c>
      <c r="M148" s="225"/>
    </row>
    <row r="149" spans="1:13" x14ac:dyDescent="0.25">
      <c r="A149" s="220">
        <v>143</v>
      </c>
      <c r="B149" s="221" t="s">
        <v>2906</v>
      </c>
      <c r="C149" s="222" t="s">
        <v>2907</v>
      </c>
      <c r="D149" s="223" t="s">
        <v>2896</v>
      </c>
      <c r="E149" s="224"/>
      <c r="F149" s="225" t="s">
        <v>257</v>
      </c>
      <c r="G149" s="225" t="s">
        <v>257</v>
      </c>
      <c r="H149" s="225" t="s">
        <v>257</v>
      </c>
      <c r="I149" s="226" t="s">
        <v>257</v>
      </c>
      <c r="J149" s="227" t="s">
        <v>25</v>
      </c>
      <c r="K149" s="226" t="s">
        <v>257</v>
      </c>
      <c r="L149" s="228" t="s">
        <v>259</v>
      </c>
      <c r="M149" s="225"/>
    </row>
    <row r="150" spans="1:13" x14ac:dyDescent="0.25">
      <c r="A150" s="220">
        <v>144</v>
      </c>
      <c r="B150" s="221" t="s">
        <v>1545</v>
      </c>
      <c r="C150" s="222" t="s">
        <v>2908</v>
      </c>
      <c r="D150" s="223" t="s">
        <v>2909</v>
      </c>
      <c r="E150" s="224"/>
      <c r="F150" s="225" t="s">
        <v>257</v>
      </c>
      <c r="G150" s="225" t="s">
        <v>257</v>
      </c>
      <c r="H150" s="225" t="s">
        <v>257</v>
      </c>
      <c r="I150" s="226" t="s">
        <v>257</v>
      </c>
      <c r="J150" s="227" t="s">
        <v>25</v>
      </c>
      <c r="K150" s="226" t="s">
        <v>257</v>
      </c>
      <c r="L150" s="228" t="s">
        <v>259</v>
      </c>
      <c r="M150" s="225"/>
    </row>
    <row r="151" spans="1:13" x14ac:dyDescent="0.25">
      <c r="A151" s="220">
        <v>145</v>
      </c>
      <c r="B151" s="221" t="s">
        <v>2910</v>
      </c>
      <c r="C151" s="222" t="s">
        <v>2911</v>
      </c>
      <c r="D151" s="223" t="s">
        <v>2909</v>
      </c>
      <c r="E151" s="224"/>
      <c r="F151" s="225" t="s">
        <v>257</v>
      </c>
      <c r="G151" s="225" t="s">
        <v>257</v>
      </c>
      <c r="H151" s="225" t="s">
        <v>257</v>
      </c>
      <c r="I151" s="226" t="s">
        <v>257</v>
      </c>
      <c r="J151" s="227" t="s">
        <v>25</v>
      </c>
      <c r="K151" s="226" t="s">
        <v>257</v>
      </c>
      <c r="L151" s="228" t="s">
        <v>259</v>
      </c>
      <c r="M151" s="225"/>
    </row>
    <row r="152" spans="1:13" x14ac:dyDescent="0.25">
      <c r="A152" s="220">
        <v>146</v>
      </c>
      <c r="B152" s="221" t="s">
        <v>2912</v>
      </c>
      <c r="C152" s="222" t="s">
        <v>2913</v>
      </c>
      <c r="D152" s="223" t="s">
        <v>2909</v>
      </c>
      <c r="E152" s="224"/>
      <c r="F152" s="225" t="s">
        <v>257</v>
      </c>
      <c r="G152" s="225" t="s">
        <v>257</v>
      </c>
      <c r="H152" s="225" t="s">
        <v>257</v>
      </c>
      <c r="I152" s="226" t="s">
        <v>257</v>
      </c>
      <c r="J152" s="227" t="s">
        <v>25</v>
      </c>
      <c r="K152" s="226" t="s">
        <v>257</v>
      </c>
      <c r="L152" s="228" t="s">
        <v>259</v>
      </c>
      <c r="M152" s="225"/>
    </row>
    <row r="153" spans="1:13" x14ac:dyDescent="0.25">
      <c r="A153" s="220">
        <v>147</v>
      </c>
      <c r="B153" s="221" t="s">
        <v>1028</v>
      </c>
      <c r="C153" s="222" t="s">
        <v>2914</v>
      </c>
      <c r="D153" s="223" t="s">
        <v>2909</v>
      </c>
      <c r="E153" s="224"/>
      <c r="F153" s="225" t="s">
        <v>257</v>
      </c>
      <c r="G153" s="225" t="s">
        <v>257</v>
      </c>
      <c r="H153" s="225" t="s">
        <v>257</v>
      </c>
      <c r="I153" s="226" t="s">
        <v>257</v>
      </c>
      <c r="J153" s="227" t="s">
        <v>25</v>
      </c>
      <c r="K153" s="226" t="s">
        <v>257</v>
      </c>
      <c r="L153" s="228" t="s">
        <v>259</v>
      </c>
      <c r="M153" s="225"/>
    </row>
    <row r="154" spans="1:13" x14ac:dyDescent="0.25">
      <c r="A154" s="220">
        <v>148</v>
      </c>
      <c r="B154" s="221" t="s">
        <v>2915</v>
      </c>
      <c r="C154" s="222" t="s">
        <v>2916</v>
      </c>
      <c r="D154" s="223" t="s">
        <v>2909</v>
      </c>
      <c r="E154" s="233"/>
      <c r="F154" s="225" t="s">
        <v>257</v>
      </c>
      <c r="G154" s="225" t="s">
        <v>257</v>
      </c>
      <c r="H154" s="225" t="s">
        <v>257</v>
      </c>
      <c r="I154" s="226" t="s">
        <v>257</v>
      </c>
      <c r="J154" s="227" t="s">
        <v>25</v>
      </c>
      <c r="K154" s="226" t="s">
        <v>257</v>
      </c>
      <c r="L154" s="228" t="s">
        <v>259</v>
      </c>
      <c r="M154" s="233"/>
    </row>
    <row r="155" spans="1:13" x14ac:dyDescent="0.25">
      <c r="A155" s="220">
        <v>149</v>
      </c>
      <c r="B155" s="221" t="s">
        <v>2917</v>
      </c>
      <c r="C155" s="222" t="s">
        <v>2918</v>
      </c>
      <c r="D155" s="223" t="s">
        <v>2909</v>
      </c>
      <c r="E155" s="233"/>
      <c r="F155" s="225" t="s">
        <v>257</v>
      </c>
      <c r="G155" s="225" t="s">
        <v>257</v>
      </c>
      <c r="H155" s="225" t="s">
        <v>257</v>
      </c>
      <c r="I155" s="226" t="s">
        <v>257</v>
      </c>
      <c r="J155" s="227" t="s">
        <v>25</v>
      </c>
      <c r="K155" s="226" t="s">
        <v>257</v>
      </c>
      <c r="L155" s="228" t="s">
        <v>259</v>
      </c>
      <c r="M155" s="233"/>
    </row>
    <row r="156" spans="1:13" x14ac:dyDescent="0.25">
      <c r="A156" s="220">
        <v>150</v>
      </c>
      <c r="B156" s="221" t="s">
        <v>2919</v>
      </c>
      <c r="C156" s="222" t="s">
        <v>2920</v>
      </c>
      <c r="D156" s="223" t="s">
        <v>2921</v>
      </c>
      <c r="E156" s="233"/>
      <c r="F156" s="225" t="s">
        <v>257</v>
      </c>
      <c r="G156" s="225" t="s">
        <v>257</v>
      </c>
      <c r="H156" s="225" t="s">
        <v>257</v>
      </c>
      <c r="I156" s="226" t="s">
        <v>257</v>
      </c>
      <c r="J156" s="227" t="s">
        <v>25</v>
      </c>
      <c r="K156" s="226" t="s">
        <v>257</v>
      </c>
      <c r="L156" s="228" t="s">
        <v>259</v>
      </c>
      <c r="M156" s="233"/>
    </row>
    <row r="157" spans="1:13" x14ac:dyDescent="0.25">
      <c r="A157" s="220">
        <v>151</v>
      </c>
      <c r="B157" s="221" t="s">
        <v>2922</v>
      </c>
      <c r="C157" s="222" t="s">
        <v>2923</v>
      </c>
      <c r="D157" s="223" t="s">
        <v>2921</v>
      </c>
      <c r="E157" s="233"/>
      <c r="F157" s="225" t="s">
        <v>257</v>
      </c>
      <c r="G157" s="225" t="s">
        <v>257</v>
      </c>
      <c r="H157" s="225" t="s">
        <v>257</v>
      </c>
      <c r="I157" s="226" t="s">
        <v>257</v>
      </c>
      <c r="J157" s="227" t="s">
        <v>25</v>
      </c>
      <c r="K157" s="226" t="s">
        <v>257</v>
      </c>
      <c r="L157" s="228" t="s">
        <v>259</v>
      </c>
      <c r="M157" s="233"/>
    </row>
    <row r="158" spans="1:13" x14ac:dyDescent="0.25">
      <c r="A158" s="220">
        <v>152</v>
      </c>
      <c r="B158" s="221" t="s">
        <v>2924</v>
      </c>
      <c r="C158" s="222" t="s">
        <v>2925</v>
      </c>
      <c r="D158" s="223" t="s">
        <v>2921</v>
      </c>
      <c r="E158" s="233"/>
      <c r="F158" s="225" t="s">
        <v>257</v>
      </c>
      <c r="G158" s="225" t="s">
        <v>257</v>
      </c>
      <c r="H158" s="225" t="s">
        <v>257</v>
      </c>
      <c r="I158" s="226" t="s">
        <v>257</v>
      </c>
      <c r="J158" s="227" t="s">
        <v>25</v>
      </c>
      <c r="K158" s="226" t="s">
        <v>257</v>
      </c>
      <c r="L158" s="228" t="s">
        <v>259</v>
      </c>
      <c r="M158" s="233"/>
    </row>
    <row r="159" spans="1:13" x14ac:dyDescent="0.25">
      <c r="A159" s="220">
        <v>153</v>
      </c>
      <c r="B159" s="221" t="s">
        <v>2926</v>
      </c>
      <c r="C159" s="222" t="s">
        <v>2927</v>
      </c>
      <c r="D159" s="223" t="s">
        <v>2921</v>
      </c>
      <c r="E159" s="233"/>
      <c r="F159" s="225" t="s">
        <v>257</v>
      </c>
      <c r="G159" s="225" t="s">
        <v>257</v>
      </c>
      <c r="H159" s="225" t="s">
        <v>257</v>
      </c>
      <c r="I159" s="226" t="s">
        <v>257</v>
      </c>
      <c r="J159" s="227" t="s">
        <v>25</v>
      </c>
      <c r="K159" s="226" t="s">
        <v>257</v>
      </c>
      <c r="L159" s="228" t="s">
        <v>259</v>
      </c>
      <c r="M159" s="233"/>
    </row>
    <row r="160" spans="1:13" x14ac:dyDescent="0.25">
      <c r="A160" s="220">
        <v>154</v>
      </c>
      <c r="B160" s="221" t="s">
        <v>2928</v>
      </c>
      <c r="C160" s="222" t="s">
        <v>2929</v>
      </c>
      <c r="D160" s="223" t="s">
        <v>2921</v>
      </c>
      <c r="E160" s="233"/>
      <c r="F160" s="225" t="s">
        <v>257</v>
      </c>
      <c r="G160" s="225" t="s">
        <v>257</v>
      </c>
      <c r="H160" s="225" t="s">
        <v>257</v>
      </c>
      <c r="I160" s="226" t="s">
        <v>257</v>
      </c>
      <c r="J160" s="227" t="s">
        <v>25</v>
      </c>
      <c r="K160" s="226" t="s">
        <v>257</v>
      </c>
      <c r="L160" s="228" t="s">
        <v>259</v>
      </c>
      <c r="M160" s="233"/>
    </row>
    <row r="161" spans="1:13" x14ac:dyDescent="0.25">
      <c r="A161" s="220">
        <v>155</v>
      </c>
      <c r="B161" s="221" t="s">
        <v>26</v>
      </c>
      <c r="C161" s="222" t="s">
        <v>2930</v>
      </c>
      <c r="D161" s="223" t="s">
        <v>2921</v>
      </c>
      <c r="E161" s="233"/>
      <c r="F161" s="225" t="s">
        <v>257</v>
      </c>
      <c r="G161" s="225" t="s">
        <v>257</v>
      </c>
      <c r="H161" s="225" t="s">
        <v>257</v>
      </c>
      <c r="I161" s="226" t="s">
        <v>257</v>
      </c>
      <c r="J161" s="227" t="s">
        <v>25</v>
      </c>
      <c r="K161" s="226" t="s">
        <v>257</v>
      </c>
      <c r="L161" s="228" t="s">
        <v>259</v>
      </c>
      <c r="M161" s="233"/>
    </row>
    <row r="162" spans="1:13" x14ac:dyDescent="0.25">
      <c r="A162" s="220">
        <v>156</v>
      </c>
      <c r="B162" s="221" t="s">
        <v>268</v>
      </c>
      <c r="C162" s="222" t="s">
        <v>2931</v>
      </c>
      <c r="D162" s="223" t="s">
        <v>2932</v>
      </c>
      <c r="E162" s="233"/>
      <c r="F162" s="225" t="s">
        <v>257</v>
      </c>
      <c r="G162" s="225" t="s">
        <v>257</v>
      </c>
      <c r="H162" s="225" t="s">
        <v>257</v>
      </c>
      <c r="I162" s="226" t="s">
        <v>257</v>
      </c>
      <c r="J162" s="227" t="s">
        <v>25</v>
      </c>
      <c r="K162" s="226" t="s">
        <v>257</v>
      </c>
      <c r="L162" s="228" t="s">
        <v>259</v>
      </c>
      <c r="M162" s="233"/>
    </row>
    <row r="163" spans="1:13" x14ac:dyDescent="0.25">
      <c r="A163" s="220">
        <v>157</v>
      </c>
      <c r="B163" s="221" t="s">
        <v>2933</v>
      </c>
      <c r="C163" s="222" t="s">
        <v>2934</v>
      </c>
      <c r="D163" s="223" t="s">
        <v>2932</v>
      </c>
      <c r="E163" s="233"/>
      <c r="F163" s="225" t="s">
        <v>257</v>
      </c>
      <c r="G163" s="225" t="s">
        <v>257</v>
      </c>
      <c r="H163" s="225" t="s">
        <v>257</v>
      </c>
      <c r="I163" s="226" t="s">
        <v>257</v>
      </c>
      <c r="J163" s="227" t="s">
        <v>25</v>
      </c>
      <c r="K163" s="226" t="s">
        <v>257</v>
      </c>
      <c r="L163" s="228" t="s">
        <v>259</v>
      </c>
      <c r="M163" s="233"/>
    </row>
    <row r="164" spans="1:13" x14ac:dyDescent="0.25">
      <c r="A164" s="220">
        <v>158</v>
      </c>
      <c r="B164" s="221" t="s">
        <v>2935</v>
      </c>
      <c r="C164" s="222" t="s">
        <v>2936</v>
      </c>
      <c r="D164" s="223" t="s">
        <v>2932</v>
      </c>
      <c r="E164" s="233"/>
      <c r="F164" s="225" t="s">
        <v>257</v>
      </c>
      <c r="G164" s="225" t="s">
        <v>257</v>
      </c>
      <c r="H164" s="225" t="s">
        <v>257</v>
      </c>
      <c r="I164" s="226" t="s">
        <v>257</v>
      </c>
      <c r="J164" s="227" t="s">
        <v>25</v>
      </c>
      <c r="K164" s="226" t="s">
        <v>257</v>
      </c>
      <c r="L164" s="228" t="s">
        <v>259</v>
      </c>
      <c r="M164" s="233"/>
    </row>
    <row r="165" spans="1:13" x14ac:dyDescent="0.25">
      <c r="A165" s="220">
        <v>159</v>
      </c>
      <c r="B165" s="221" t="s">
        <v>1904</v>
      </c>
      <c r="C165" s="222" t="s">
        <v>2937</v>
      </c>
      <c r="D165" s="223" t="s">
        <v>2932</v>
      </c>
      <c r="E165" s="233"/>
      <c r="F165" s="225" t="s">
        <v>257</v>
      </c>
      <c r="G165" s="225" t="s">
        <v>257</v>
      </c>
      <c r="H165" s="225" t="s">
        <v>257</v>
      </c>
      <c r="I165" s="226" t="s">
        <v>257</v>
      </c>
      <c r="J165" s="227" t="s">
        <v>25</v>
      </c>
      <c r="K165" s="226" t="s">
        <v>257</v>
      </c>
      <c r="L165" s="228" t="s">
        <v>259</v>
      </c>
      <c r="M165" s="233"/>
    </row>
    <row r="166" spans="1:13" x14ac:dyDescent="0.25">
      <c r="A166" s="220">
        <v>160</v>
      </c>
      <c r="B166" s="230" t="s">
        <v>1129</v>
      </c>
      <c r="C166" s="231" t="s">
        <v>2938</v>
      </c>
      <c r="D166" s="232" t="s">
        <v>2932</v>
      </c>
      <c r="E166" s="233"/>
      <c r="F166" s="225" t="s">
        <v>257</v>
      </c>
      <c r="G166" s="225" t="s">
        <v>257</v>
      </c>
      <c r="H166" s="225" t="s">
        <v>257</v>
      </c>
      <c r="I166" s="226" t="s">
        <v>257</v>
      </c>
      <c r="J166" s="227" t="s">
        <v>25</v>
      </c>
      <c r="K166" s="226" t="s">
        <v>257</v>
      </c>
      <c r="L166" s="228" t="s">
        <v>259</v>
      </c>
      <c r="M166" s="233"/>
    </row>
    <row r="167" spans="1:13" x14ac:dyDescent="0.25">
      <c r="A167" s="220">
        <v>161</v>
      </c>
      <c r="B167" s="221" t="s">
        <v>2939</v>
      </c>
      <c r="C167" s="222" t="s">
        <v>2940</v>
      </c>
      <c r="D167" s="223" t="s">
        <v>2932</v>
      </c>
      <c r="E167" s="233"/>
      <c r="F167" s="225" t="s">
        <v>257</v>
      </c>
      <c r="G167" s="225" t="s">
        <v>257</v>
      </c>
      <c r="H167" s="225" t="s">
        <v>257</v>
      </c>
      <c r="I167" s="226" t="s">
        <v>257</v>
      </c>
      <c r="J167" s="227" t="s">
        <v>25</v>
      </c>
      <c r="K167" s="226" t="s">
        <v>257</v>
      </c>
      <c r="L167" s="228" t="s">
        <v>259</v>
      </c>
      <c r="M167" s="233"/>
    </row>
    <row r="168" spans="1:13" x14ac:dyDescent="0.25">
      <c r="A168" s="220">
        <v>162</v>
      </c>
      <c r="B168" s="221" t="s">
        <v>2874</v>
      </c>
      <c r="C168" s="222" t="s">
        <v>2941</v>
      </c>
      <c r="D168" s="223" t="s">
        <v>2942</v>
      </c>
      <c r="E168" s="233"/>
      <c r="F168" s="225" t="s">
        <v>257</v>
      </c>
      <c r="G168" s="225" t="s">
        <v>257</v>
      </c>
      <c r="H168" s="225" t="s">
        <v>257</v>
      </c>
      <c r="I168" s="226" t="s">
        <v>257</v>
      </c>
      <c r="J168" s="227" t="s">
        <v>25</v>
      </c>
      <c r="K168" s="226" t="s">
        <v>257</v>
      </c>
      <c r="L168" s="228" t="s">
        <v>259</v>
      </c>
      <c r="M168" s="233"/>
    </row>
    <row r="169" spans="1:13" x14ac:dyDescent="0.25">
      <c r="A169" s="220">
        <v>163</v>
      </c>
      <c r="B169" s="221" t="s">
        <v>312</v>
      </c>
      <c r="C169" s="222" t="s">
        <v>2943</v>
      </c>
      <c r="D169" s="223" t="s">
        <v>2942</v>
      </c>
      <c r="E169" s="233"/>
      <c r="F169" s="225" t="s">
        <v>257</v>
      </c>
      <c r="G169" s="225" t="s">
        <v>257</v>
      </c>
      <c r="H169" s="225" t="s">
        <v>257</v>
      </c>
      <c r="I169" s="226" t="s">
        <v>257</v>
      </c>
      <c r="J169" s="227" t="s">
        <v>25</v>
      </c>
      <c r="K169" s="226" t="s">
        <v>257</v>
      </c>
      <c r="L169" s="228" t="s">
        <v>259</v>
      </c>
      <c r="M169" s="233"/>
    </row>
    <row r="170" spans="1:13" x14ac:dyDescent="0.25">
      <c r="A170" s="220">
        <v>164</v>
      </c>
      <c r="B170" s="221" t="s">
        <v>2944</v>
      </c>
      <c r="C170" s="222" t="s">
        <v>2945</v>
      </c>
      <c r="D170" s="223" t="s">
        <v>2942</v>
      </c>
      <c r="E170" s="233"/>
      <c r="F170" s="225" t="s">
        <v>257</v>
      </c>
      <c r="G170" s="225" t="s">
        <v>257</v>
      </c>
      <c r="H170" s="225" t="s">
        <v>257</v>
      </c>
      <c r="I170" s="226" t="s">
        <v>257</v>
      </c>
      <c r="J170" s="227" t="s">
        <v>25</v>
      </c>
      <c r="K170" s="226" t="s">
        <v>257</v>
      </c>
      <c r="L170" s="228" t="s">
        <v>259</v>
      </c>
      <c r="M170" s="233"/>
    </row>
    <row r="171" spans="1:13" x14ac:dyDescent="0.25">
      <c r="A171" s="220">
        <v>165</v>
      </c>
      <c r="B171" s="221" t="s">
        <v>2946</v>
      </c>
      <c r="C171" s="222" t="s">
        <v>2947</v>
      </c>
      <c r="D171" s="223" t="s">
        <v>2942</v>
      </c>
      <c r="E171" s="233"/>
      <c r="F171" s="225" t="s">
        <v>257</v>
      </c>
      <c r="G171" s="225" t="s">
        <v>257</v>
      </c>
      <c r="H171" s="225" t="s">
        <v>257</v>
      </c>
      <c r="I171" s="226" t="s">
        <v>257</v>
      </c>
      <c r="J171" s="227" t="s">
        <v>25</v>
      </c>
      <c r="K171" s="226" t="s">
        <v>257</v>
      </c>
      <c r="L171" s="228" t="s">
        <v>259</v>
      </c>
      <c r="M171" s="233"/>
    </row>
    <row r="172" spans="1:13" x14ac:dyDescent="0.25">
      <c r="A172" s="220">
        <v>166</v>
      </c>
      <c r="B172" s="221" t="s">
        <v>2948</v>
      </c>
      <c r="C172" s="222" t="s">
        <v>2949</v>
      </c>
      <c r="D172" s="223" t="s">
        <v>2942</v>
      </c>
      <c r="E172" s="233"/>
      <c r="F172" s="225" t="s">
        <v>257</v>
      </c>
      <c r="G172" s="225" t="s">
        <v>257</v>
      </c>
      <c r="H172" s="225" t="s">
        <v>257</v>
      </c>
      <c r="I172" s="226" t="s">
        <v>257</v>
      </c>
      <c r="J172" s="227" t="s">
        <v>25</v>
      </c>
      <c r="K172" s="226" t="s">
        <v>257</v>
      </c>
      <c r="L172" s="228" t="s">
        <v>259</v>
      </c>
      <c r="M172" s="233"/>
    </row>
    <row r="173" spans="1:13" x14ac:dyDescent="0.25">
      <c r="A173" s="220">
        <v>167</v>
      </c>
      <c r="B173" s="221" t="s">
        <v>2950</v>
      </c>
      <c r="C173" s="222" t="s">
        <v>2951</v>
      </c>
      <c r="D173" s="223" t="s">
        <v>2942</v>
      </c>
      <c r="E173" s="233"/>
      <c r="F173" s="225" t="s">
        <v>257</v>
      </c>
      <c r="G173" s="225" t="s">
        <v>257</v>
      </c>
      <c r="H173" s="225" t="s">
        <v>257</v>
      </c>
      <c r="I173" s="226" t="s">
        <v>257</v>
      </c>
      <c r="J173" s="227" t="s">
        <v>25</v>
      </c>
      <c r="K173" s="226" t="s">
        <v>257</v>
      </c>
      <c r="L173" s="228" t="s">
        <v>259</v>
      </c>
      <c r="M173" s="233"/>
    </row>
    <row r="174" spans="1:13" x14ac:dyDescent="0.25">
      <c r="A174" s="220">
        <v>168</v>
      </c>
      <c r="B174" s="221" t="s">
        <v>2952</v>
      </c>
      <c r="C174" s="222" t="s">
        <v>2953</v>
      </c>
      <c r="D174" s="223" t="s">
        <v>2954</v>
      </c>
      <c r="E174" s="233"/>
      <c r="F174" s="225" t="s">
        <v>257</v>
      </c>
      <c r="G174" s="225" t="s">
        <v>257</v>
      </c>
      <c r="H174" s="225" t="s">
        <v>257</v>
      </c>
      <c r="I174" s="226" t="s">
        <v>257</v>
      </c>
      <c r="J174" s="227" t="s">
        <v>25</v>
      </c>
      <c r="K174" s="226" t="s">
        <v>257</v>
      </c>
      <c r="L174" s="228" t="s">
        <v>259</v>
      </c>
      <c r="M174" s="233"/>
    </row>
    <row r="175" spans="1:13" x14ac:dyDescent="0.25">
      <c r="A175" s="220">
        <v>169</v>
      </c>
      <c r="B175" s="221" t="s">
        <v>2955</v>
      </c>
      <c r="C175" s="222" t="s">
        <v>2956</v>
      </c>
      <c r="D175" s="223" t="s">
        <v>2954</v>
      </c>
      <c r="E175" s="233"/>
      <c r="F175" s="225" t="s">
        <v>257</v>
      </c>
      <c r="G175" s="225" t="s">
        <v>257</v>
      </c>
      <c r="H175" s="225" t="s">
        <v>257</v>
      </c>
      <c r="I175" s="226" t="s">
        <v>257</v>
      </c>
      <c r="J175" s="227" t="s">
        <v>25</v>
      </c>
      <c r="K175" s="226" t="s">
        <v>257</v>
      </c>
      <c r="L175" s="228" t="s">
        <v>259</v>
      </c>
      <c r="M175" s="233"/>
    </row>
    <row r="176" spans="1:13" x14ac:dyDescent="0.25">
      <c r="A176" s="220">
        <v>170</v>
      </c>
      <c r="B176" s="221" t="s">
        <v>2957</v>
      </c>
      <c r="C176" s="222" t="s">
        <v>2958</v>
      </c>
      <c r="D176" s="223" t="s">
        <v>2954</v>
      </c>
      <c r="E176" s="233"/>
      <c r="F176" s="225" t="s">
        <v>257</v>
      </c>
      <c r="G176" s="225" t="s">
        <v>257</v>
      </c>
      <c r="H176" s="225" t="s">
        <v>257</v>
      </c>
      <c r="I176" s="226" t="s">
        <v>257</v>
      </c>
      <c r="J176" s="227" t="s">
        <v>25</v>
      </c>
      <c r="K176" s="226" t="s">
        <v>257</v>
      </c>
      <c r="L176" s="228" t="s">
        <v>259</v>
      </c>
      <c r="M176" s="233"/>
    </row>
    <row r="177" spans="1:13" x14ac:dyDescent="0.25">
      <c r="A177" s="220">
        <v>171</v>
      </c>
      <c r="B177" s="221" t="s">
        <v>2959</v>
      </c>
      <c r="C177" s="222" t="s">
        <v>2960</v>
      </c>
      <c r="D177" s="223" t="s">
        <v>2954</v>
      </c>
      <c r="E177" s="233"/>
      <c r="F177" s="225" t="s">
        <v>257</v>
      </c>
      <c r="G177" s="225" t="s">
        <v>257</v>
      </c>
      <c r="H177" s="225" t="s">
        <v>257</v>
      </c>
      <c r="I177" s="226" t="s">
        <v>257</v>
      </c>
      <c r="J177" s="227" t="s">
        <v>25</v>
      </c>
      <c r="K177" s="226" t="s">
        <v>257</v>
      </c>
      <c r="L177" s="228" t="s">
        <v>259</v>
      </c>
      <c r="M177" s="233"/>
    </row>
    <row r="178" spans="1:13" x14ac:dyDescent="0.25">
      <c r="A178" s="220">
        <v>172</v>
      </c>
      <c r="B178" s="221" t="s">
        <v>2961</v>
      </c>
      <c r="C178" s="222" t="s">
        <v>2962</v>
      </c>
      <c r="D178" s="223" t="s">
        <v>2954</v>
      </c>
      <c r="E178" s="233"/>
      <c r="F178" s="225" t="s">
        <v>257</v>
      </c>
      <c r="G178" s="225" t="s">
        <v>257</v>
      </c>
      <c r="H178" s="225" t="s">
        <v>257</v>
      </c>
      <c r="I178" s="226" t="s">
        <v>257</v>
      </c>
      <c r="J178" s="227" t="s">
        <v>25</v>
      </c>
      <c r="K178" s="226" t="s">
        <v>257</v>
      </c>
      <c r="L178" s="228" t="s">
        <v>259</v>
      </c>
      <c r="M178" s="233"/>
    </row>
    <row r="179" spans="1:13" x14ac:dyDescent="0.25">
      <c r="A179" s="220">
        <v>173</v>
      </c>
      <c r="B179" s="221" t="s">
        <v>2963</v>
      </c>
      <c r="C179" s="222" t="s">
        <v>2964</v>
      </c>
      <c r="D179" s="223" t="s">
        <v>2954</v>
      </c>
      <c r="E179" s="233"/>
      <c r="F179" s="225" t="s">
        <v>257</v>
      </c>
      <c r="G179" s="225" t="s">
        <v>257</v>
      </c>
      <c r="H179" s="225" t="s">
        <v>257</v>
      </c>
      <c r="I179" s="226" t="s">
        <v>257</v>
      </c>
      <c r="J179" s="227" t="s">
        <v>25</v>
      </c>
      <c r="K179" s="226" t="s">
        <v>257</v>
      </c>
      <c r="L179" s="228" t="s">
        <v>259</v>
      </c>
      <c r="M179" s="233"/>
    </row>
    <row r="180" spans="1:13" x14ac:dyDescent="0.25">
      <c r="A180" s="220">
        <v>174</v>
      </c>
      <c r="B180" s="221" t="s">
        <v>2965</v>
      </c>
      <c r="C180" s="222" t="s">
        <v>2966</v>
      </c>
      <c r="D180" s="223" t="s">
        <v>2967</v>
      </c>
      <c r="E180" s="233"/>
      <c r="F180" s="225" t="s">
        <v>257</v>
      </c>
      <c r="G180" s="225" t="s">
        <v>257</v>
      </c>
      <c r="H180" s="225" t="s">
        <v>257</v>
      </c>
      <c r="I180" s="226" t="s">
        <v>257</v>
      </c>
      <c r="J180" s="227" t="s">
        <v>25</v>
      </c>
      <c r="K180" s="226" t="s">
        <v>257</v>
      </c>
      <c r="L180" s="228" t="s">
        <v>259</v>
      </c>
      <c r="M180" s="233"/>
    </row>
    <row r="181" spans="1:13" x14ac:dyDescent="0.25">
      <c r="A181" s="220">
        <v>175</v>
      </c>
      <c r="B181" s="221" t="s">
        <v>2968</v>
      </c>
      <c r="C181" s="222" t="s">
        <v>2969</v>
      </c>
      <c r="D181" s="223" t="s">
        <v>2967</v>
      </c>
      <c r="E181" s="233"/>
      <c r="F181" s="225" t="s">
        <v>257</v>
      </c>
      <c r="G181" s="225" t="s">
        <v>257</v>
      </c>
      <c r="H181" s="225" t="s">
        <v>257</v>
      </c>
      <c r="I181" s="226" t="s">
        <v>257</v>
      </c>
      <c r="J181" s="227" t="s">
        <v>25</v>
      </c>
      <c r="K181" s="226" t="s">
        <v>257</v>
      </c>
      <c r="L181" s="228" t="s">
        <v>259</v>
      </c>
      <c r="M181" s="233"/>
    </row>
    <row r="182" spans="1:13" x14ac:dyDescent="0.25">
      <c r="A182" s="220">
        <v>176</v>
      </c>
      <c r="B182" s="221" t="s">
        <v>2970</v>
      </c>
      <c r="C182" s="222" t="s">
        <v>2971</v>
      </c>
      <c r="D182" s="223" t="s">
        <v>2967</v>
      </c>
      <c r="E182" s="233"/>
      <c r="F182" s="225" t="s">
        <v>257</v>
      </c>
      <c r="G182" s="225" t="s">
        <v>257</v>
      </c>
      <c r="H182" s="225" t="s">
        <v>257</v>
      </c>
      <c r="I182" s="226" t="s">
        <v>257</v>
      </c>
      <c r="J182" s="227" t="s">
        <v>25</v>
      </c>
      <c r="K182" s="226" t="s">
        <v>257</v>
      </c>
      <c r="L182" s="228" t="s">
        <v>259</v>
      </c>
      <c r="M182" s="233"/>
    </row>
    <row r="183" spans="1:13" x14ac:dyDescent="0.25">
      <c r="A183" s="220">
        <v>177</v>
      </c>
      <c r="B183" s="221" t="s">
        <v>2972</v>
      </c>
      <c r="C183" s="222" t="s">
        <v>2973</v>
      </c>
      <c r="D183" s="223" t="s">
        <v>2967</v>
      </c>
      <c r="E183" s="233"/>
      <c r="F183" s="225" t="s">
        <v>257</v>
      </c>
      <c r="G183" s="225" t="s">
        <v>257</v>
      </c>
      <c r="H183" s="225" t="s">
        <v>257</v>
      </c>
      <c r="I183" s="226" t="s">
        <v>257</v>
      </c>
      <c r="J183" s="227" t="s">
        <v>25</v>
      </c>
      <c r="K183" s="226" t="s">
        <v>257</v>
      </c>
      <c r="L183" s="228" t="s">
        <v>259</v>
      </c>
      <c r="M183" s="233"/>
    </row>
    <row r="184" spans="1:13" x14ac:dyDescent="0.25">
      <c r="A184" s="220">
        <v>178</v>
      </c>
      <c r="B184" s="221" t="s">
        <v>2974</v>
      </c>
      <c r="C184" s="222" t="s">
        <v>2975</v>
      </c>
      <c r="D184" s="223" t="s">
        <v>2967</v>
      </c>
      <c r="E184" s="233"/>
      <c r="F184" s="225" t="s">
        <v>257</v>
      </c>
      <c r="G184" s="225" t="s">
        <v>257</v>
      </c>
      <c r="H184" s="225" t="s">
        <v>257</v>
      </c>
      <c r="I184" s="226" t="s">
        <v>257</v>
      </c>
      <c r="J184" s="227" t="s">
        <v>25</v>
      </c>
      <c r="K184" s="226" t="s">
        <v>257</v>
      </c>
      <c r="L184" s="228" t="s">
        <v>259</v>
      </c>
      <c r="M184" s="233"/>
    </row>
    <row r="185" spans="1:13" x14ac:dyDescent="0.25">
      <c r="A185" s="220">
        <v>179</v>
      </c>
      <c r="B185" s="221" t="s">
        <v>2976</v>
      </c>
      <c r="C185" s="222" t="s">
        <v>2977</v>
      </c>
      <c r="D185" s="223" t="s">
        <v>2967</v>
      </c>
      <c r="E185" s="233"/>
      <c r="F185" s="225" t="s">
        <v>257</v>
      </c>
      <c r="G185" s="225" t="s">
        <v>257</v>
      </c>
      <c r="H185" s="225" t="s">
        <v>257</v>
      </c>
      <c r="I185" s="226" t="s">
        <v>257</v>
      </c>
      <c r="J185" s="227" t="s">
        <v>25</v>
      </c>
      <c r="K185" s="226" t="s">
        <v>257</v>
      </c>
      <c r="L185" s="228" t="s">
        <v>259</v>
      </c>
      <c r="M185" s="233"/>
    </row>
    <row r="186" spans="1:13" x14ac:dyDescent="0.25">
      <c r="A186" s="220">
        <v>180</v>
      </c>
      <c r="B186" s="221" t="s">
        <v>312</v>
      </c>
      <c r="C186" s="222" t="s">
        <v>2978</v>
      </c>
      <c r="D186" s="223" t="s">
        <v>2979</v>
      </c>
      <c r="E186" s="233"/>
      <c r="F186" s="225" t="s">
        <v>257</v>
      </c>
      <c r="G186" s="225" t="s">
        <v>257</v>
      </c>
      <c r="H186" s="225" t="s">
        <v>257</v>
      </c>
      <c r="I186" s="226" t="s">
        <v>257</v>
      </c>
      <c r="J186" s="227" t="s">
        <v>25</v>
      </c>
      <c r="K186" s="226" t="s">
        <v>257</v>
      </c>
      <c r="L186" s="228" t="s">
        <v>259</v>
      </c>
      <c r="M186" s="233"/>
    </row>
    <row r="187" spans="1:13" x14ac:dyDescent="0.25">
      <c r="A187" s="220">
        <v>181</v>
      </c>
      <c r="B187" s="221" t="s">
        <v>2980</v>
      </c>
      <c r="C187" s="222" t="s">
        <v>2981</v>
      </c>
      <c r="D187" s="223" t="s">
        <v>2979</v>
      </c>
      <c r="E187" s="233"/>
      <c r="F187" s="225" t="s">
        <v>257</v>
      </c>
      <c r="G187" s="225" t="s">
        <v>257</v>
      </c>
      <c r="H187" s="225" t="s">
        <v>257</v>
      </c>
      <c r="I187" s="226" t="s">
        <v>257</v>
      </c>
      <c r="J187" s="227" t="s">
        <v>25</v>
      </c>
      <c r="K187" s="226" t="s">
        <v>257</v>
      </c>
      <c r="L187" s="228" t="s">
        <v>259</v>
      </c>
      <c r="M187" s="233"/>
    </row>
    <row r="188" spans="1:13" x14ac:dyDescent="0.25">
      <c r="A188" s="220">
        <v>182</v>
      </c>
      <c r="B188" s="221" t="s">
        <v>2982</v>
      </c>
      <c r="C188" s="222" t="s">
        <v>2983</v>
      </c>
      <c r="D188" s="223" t="s">
        <v>2979</v>
      </c>
      <c r="E188" s="233"/>
      <c r="F188" s="225" t="s">
        <v>257</v>
      </c>
      <c r="G188" s="225" t="s">
        <v>257</v>
      </c>
      <c r="H188" s="225" t="s">
        <v>257</v>
      </c>
      <c r="I188" s="226" t="s">
        <v>257</v>
      </c>
      <c r="J188" s="227" t="s">
        <v>25</v>
      </c>
      <c r="K188" s="226" t="s">
        <v>257</v>
      </c>
      <c r="L188" s="228" t="s">
        <v>259</v>
      </c>
      <c r="M188" s="233"/>
    </row>
    <row r="189" spans="1:13" x14ac:dyDescent="0.25">
      <c r="A189" s="220">
        <v>183</v>
      </c>
      <c r="B189" s="221" t="s">
        <v>2984</v>
      </c>
      <c r="C189" s="222" t="s">
        <v>2985</v>
      </c>
      <c r="D189" s="223" t="s">
        <v>2979</v>
      </c>
      <c r="E189" s="233"/>
      <c r="F189" s="225" t="s">
        <v>257</v>
      </c>
      <c r="G189" s="225" t="s">
        <v>257</v>
      </c>
      <c r="H189" s="225" t="s">
        <v>257</v>
      </c>
      <c r="I189" s="226" t="s">
        <v>257</v>
      </c>
      <c r="J189" s="227" t="s">
        <v>25</v>
      </c>
      <c r="K189" s="226" t="s">
        <v>257</v>
      </c>
      <c r="L189" s="228" t="s">
        <v>259</v>
      </c>
      <c r="M189" s="233"/>
    </row>
    <row r="190" spans="1:13" x14ac:dyDescent="0.25">
      <c r="A190" s="220">
        <v>184</v>
      </c>
      <c r="B190" s="221" t="s">
        <v>2986</v>
      </c>
      <c r="C190" s="222" t="s">
        <v>2987</v>
      </c>
      <c r="D190" s="223" t="s">
        <v>2979</v>
      </c>
      <c r="E190" s="233"/>
      <c r="F190" s="225" t="s">
        <v>257</v>
      </c>
      <c r="G190" s="225" t="s">
        <v>257</v>
      </c>
      <c r="H190" s="225" t="s">
        <v>257</v>
      </c>
      <c r="I190" s="226" t="s">
        <v>257</v>
      </c>
      <c r="J190" s="227" t="s">
        <v>25</v>
      </c>
      <c r="K190" s="226" t="s">
        <v>257</v>
      </c>
      <c r="L190" s="228" t="s">
        <v>259</v>
      </c>
      <c r="M190" s="233"/>
    </row>
    <row r="191" spans="1:13" x14ac:dyDescent="0.25">
      <c r="A191" s="220">
        <v>185</v>
      </c>
      <c r="B191" s="221" t="s">
        <v>2988</v>
      </c>
      <c r="C191" s="222" t="s">
        <v>2989</v>
      </c>
      <c r="D191" s="223" t="s">
        <v>2979</v>
      </c>
      <c r="E191" s="233"/>
      <c r="F191" s="225" t="s">
        <v>257</v>
      </c>
      <c r="G191" s="225" t="s">
        <v>257</v>
      </c>
      <c r="H191" s="225" t="s">
        <v>257</v>
      </c>
      <c r="I191" s="226" t="s">
        <v>257</v>
      </c>
      <c r="J191" s="227" t="s">
        <v>25</v>
      </c>
      <c r="K191" s="226" t="s">
        <v>257</v>
      </c>
      <c r="L191" s="228" t="s">
        <v>259</v>
      </c>
      <c r="M191" s="233"/>
    </row>
    <row r="192" spans="1:13" x14ac:dyDescent="0.25">
      <c r="A192" s="220">
        <v>186</v>
      </c>
      <c r="B192" s="221" t="s">
        <v>2990</v>
      </c>
      <c r="C192" s="222" t="s">
        <v>2991</v>
      </c>
      <c r="D192" s="223" t="s">
        <v>2992</v>
      </c>
      <c r="E192" s="233"/>
      <c r="F192" s="225" t="s">
        <v>257</v>
      </c>
      <c r="G192" s="225" t="s">
        <v>257</v>
      </c>
      <c r="H192" s="225" t="s">
        <v>257</v>
      </c>
      <c r="I192" s="226" t="s">
        <v>257</v>
      </c>
      <c r="J192" s="227" t="s">
        <v>25</v>
      </c>
      <c r="K192" s="226" t="s">
        <v>257</v>
      </c>
      <c r="L192" s="228" t="s">
        <v>259</v>
      </c>
      <c r="M192" s="233"/>
    </row>
    <row r="193" spans="1:13" x14ac:dyDescent="0.25">
      <c r="A193" s="220">
        <v>187</v>
      </c>
      <c r="B193" s="221" t="s">
        <v>2774</v>
      </c>
      <c r="C193" s="222" t="s">
        <v>2993</v>
      </c>
      <c r="D193" s="223" t="s">
        <v>2992</v>
      </c>
      <c r="E193" s="233"/>
      <c r="F193" s="225" t="s">
        <v>257</v>
      </c>
      <c r="G193" s="225" t="s">
        <v>257</v>
      </c>
      <c r="H193" s="225" t="s">
        <v>257</v>
      </c>
      <c r="I193" s="226" t="s">
        <v>257</v>
      </c>
      <c r="J193" s="227" t="s">
        <v>25</v>
      </c>
      <c r="K193" s="226" t="s">
        <v>257</v>
      </c>
      <c r="L193" s="228" t="s">
        <v>259</v>
      </c>
      <c r="M193" s="233"/>
    </row>
    <row r="194" spans="1:13" x14ac:dyDescent="0.25">
      <c r="A194" s="220">
        <v>188</v>
      </c>
      <c r="B194" s="221" t="s">
        <v>2994</v>
      </c>
      <c r="C194" s="222" t="s">
        <v>2995</v>
      </c>
      <c r="D194" s="223" t="s">
        <v>2992</v>
      </c>
      <c r="E194" s="233"/>
      <c r="F194" s="225" t="s">
        <v>257</v>
      </c>
      <c r="G194" s="225" t="s">
        <v>257</v>
      </c>
      <c r="H194" s="225" t="s">
        <v>257</v>
      </c>
      <c r="I194" s="226" t="s">
        <v>257</v>
      </c>
      <c r="J194" s="227" t="s">
        <v>25</v>
      </c>
      <c r="K194" s="226" t="s">
        <v>257</v>
      </c>
      <c r="L194" s="228" t="s">
        <v>259</v>
      </c>
      <c r="M194" s="233"/>
    </row>
    <row r="195" spans="1:13" x14ac:dyDescent="0.25">
      <c r="A195" s="220">
        <v>189</v>
      </c>
      <c r="B195" s="221" t="s">
        <v>2965</v>
      </c>
      <c r="C195" s="222" t="s">
        <v>2996</v>
      </c>
      <c r="D195" s="223" t="s">
        <v>2992</v>
      </c>
      <c r="E195" s="233"/>
      <c r="F195" s="225" t="s">
        <v>257</v>
      </c>
      <c r="G195" s="225" t="s">
        <v>257</v>
      </c>
      <c r="H195" s="225" t="s">
        <v>257</v>
      </c>
      <c r="I195" s="226" t="s">
        <v>257</v>
      </c>
      <c r="J195" s="227" t="s">
        <v>25</v>
      </c>
      <c r="K195" s="226" t="s">
        <v>257</v>
      </c>
      <c r="L195" s="228" t="s">
        <v>259</v>
      </c>
      <c r="M195" s="233"/>
    </row>
    <row r="196" spans="1:13" x14ac:dyDescent="0.25">
      <c r="A196" s="220">
        <v>190</v>
      </c>
      <c r="B196" s="221" t="s">
        <v>138</v>
      </c>
      <c r="C196" s="222" t="s">
        <v>2997</v>
      </c>
      <c r="D196" s="223" t="s">
        <v>2992</v>
      </c>
      <c r="E196" s="233"/>
      <c r="F196" s="225" t="s">
        <v>257</v>
      </c>
      <c r="G196" s="225" t="s">
        <v>257</v>
      </c>
      <c r="H196" s="225" t="s">
        <v>257</v>
      </c>
      <c r="I196" s="226" t="s">
        <v>257</v>
      </c>
      <c r="J196" s="227" t="s">
        <v>25</v>
      </c>
      <c r="K196" s="226" t="s">
        <v>257</v>
      </c>
      <c r="L196" s="228" t="s">
        <v>259</v>
      </c>
      <c r="M196" s="233"/>
    </row>
    <row r="197" spans="1:13" x14ac:dyDescent="0.25">
      <c r="A197" s="220">
        <v>191</v>
      </c>
      <c r="B197" s="221" t="s">
        <v>1318</v>
      </c>
      <c r="C197" s="222" t="s">
        <v>2998</v>
      </c>
      <c r="D197" s="223" t="s">
        <v>2992</v>
      </c>
      <c r="E197" s="233"/>
      <c r="F197" s="225" t="s">
        <v>257</v>
      </c>
      <c r="G197" s="225" t="s">
        <v>257</v>
      </c>
      <c r="H197" s="225" t="s">
        <v>257</v>
      </c>
      <c r="I197" s="226" t="s">
        <v>257</v>
      </c>
      <c r="J197" s="227" t="s">
        <v>25</v>
      </c>
      <c r="K197" s="226" t="s">
        <v>257</v>
      </c>
      <c r="L197" s="228" t="s">
        <v>259</v>
      </c>
      <c r="M197" s="233"/>
    </row>
    <row r="198" spans="1:13" x14ac:dyDescent="0.25">
      <c r="A198" s="220">
        <v>192</v>
      </c>
      <c r="B198" s="221" t="s">
        <v>2999</v>
      </c>
      <c r="C198" s="222" t="s">
        <v>3000</v>
      </c>
      <c r="D198" s="223" t="s">
        <v>3001</v>
      </c>
      <c r="E198" s="233"/>
      <c r="F198" s="225" t="s">
        <v>257</v>
      </c>
      <c r="G198" s="225" t="s">
        <v>257</v>
      </c>
      <c r="H198" s="225" t="s">
        <v>257</v>
      </c>
      <c r="I198" s="226" t="s">
        <v>257</v>
      </c>
      <c r="J198" s="227" t="s">
        <v>25</v>
      </c>
      <c r="K198" s="226" t="s">
        <v>257</v>
      </c>
      <c r="L198" s="228" t="s">
        <v>259</v>
      </c>
      <c r="M198" s="233"/>
    </row>
    <row r="199" spans="1:13" x14ac:dyDescent="0.25">
      <c r="A199" s="220">
        <v>193</v>
      </c>
      <c r="B199" s="221" t="s">
        <v>3002</v>
      </c>
      <c r="C199" s="222" t="s">
        <v>3003</v>
      </c>
      <c r="D199" s="223" t="s">
        <v>3001</v>
      </c>
      <c r="E199" s="233"/>
      <c r="F199" s="225" t="s">
        <v>257</v>
      </c>
      <c r="G199" s="225" t="s">
        <v>257</v>
      </c>
      <c r="H199" s="225" t="s">
        <v>257</v>
      </c>
      <c r="I199" s="226" t="s">
        <v>257</v>
      </c>
      <c r="J199" s="227" t="s">
        <v>25</v>
      </c>
      <c r="K199" s="226" t="s">
        <v>257</v>
      </c>
      <c r="L199" s="228" t="s">
        <v>259</v>
      </c>
      <c r="M199" s="233"/>
    </row>
    <row r="200" spans="1:13" x14ac:dyDescent="0.25">
      <c r="A200" s="220">
        <v>194</v>
      </c>
      <c r="B200" s="221" t="s">
        <v>3004</v>
      </c>
      <c r="C200" s="222" t="s">
        <v>3005</v>
      </c>
      <c r="D200" s="223" t="s">
        <v>3001</v>
      </c>
      <c r="E200" s="233"/>
      <c r="F200" s="225" t="s">
        <v>257</v>
      </c>
      <c r="G200" s="225" t="s">
        <v>257</v>
      </c>
      <c r="H200" s="225" t="s">
        <v>257</v>
      </c>
      <c r="I200" s="226" t="s">
        <v>257</v>
      </c>
      <c r="J200" s="227" t="s">
        <v>25</v>
      </c>
      <c r="K200" s="226" t="s">
        <v>257</v>
      </c>
      <c r="L200" s="228" t="s">
        <v>259</v>
      </c>
      <c r="M200" s="233"/>
    </row>
    <row r="201" spans="1:13" x14ac:dyDescent="0.25">
      <c r="A201" s="220">
        <v>195</v>
      </c>
      <c r="B201" s="221" t="s">
        <v>3006</v>
      </c>
      <c r="C201" s="222" t="s">
        <v>3007</v>
      </c>
      <c r="D201" s="223" t="s">
        <v>3001</v>
      </c>
      <c r="E201" s="233"/>
      <c r="F201" s="225" t="s">
        <v>257</v>
      </c>
      <c r="G201" s="225" t="s">
        <v>257</v>
      </c>
      <c r="H201" s="225" t="s">
        <v>257</v>
      </c>
      <c r="I201" s="226" t="s">
        <v>257</v>
      </c>
      <c r="J201" s="227" t="s">
        <v>25</v>
      </c>
      <c r="K201" s="226" t="s">
        <v>257</v>
      </c>
      <c r="L201" s="228" t="s">
        <v>259</v>
      </c>
      <c r="M201" s="233"/>
    </row>
    <row r="202" spans="1:13" x14ac:dyDescent="0.25">
      <c r="A202" s="220">
        <v>196</v>
      </c>
      <c r="B202" s="221" t="s">
        <v>3008</v>
      </c>
      <c r="C202" s="222" t="s">
        <v>3009</v>
      </c>
      <c r="D202" s="223" t="s">
        <v>3001</v>
      </c>
      <c r="E202" s="233"/>
      <c r="F202" s="225" t="s">
        <v>257</v>
      </c>
      <c r="G202" s="225" t="s">
        <v>257</v>
      </c>
      <c r="H202" s="225" t="s">
        <v>257</v>
      </c>
      <c r="I202" s="226" t="s">
        <v>257</v>
      </c>
      <c r="J202" s="227" t="s">
        <v>25</v>
      </c>
      <c r="K202" s="226" t="s">
        <v>257</v>
      </c>
      <c r="L202" s="228" t="s">
        <v>259</v>
      </c>
      <c r="M202" s="233"/>
    </row>
    <row r="203" spans="1:13" x14ac:dyDescent="0.25">
      <c r="A203" s="220">
        <v>197</v>
      </c>
      <c r="B203" s="221" t="s">
        <v>3010</v>
      </c>
      <c r="C203" s="222" t="s">
        <v>3011</v>
      </c>
      <c r="D203" s="223" t="s">
        <v>3001</v>
      </c>
      <c r="E203" s="233"/>
      <c r="F203" s="225" t="s">
        <v>257</v>
      </c>
      <c r="G203" s="225" t="s">
        <v>257</v>
      </c>
      <c r="H203" s="225" t="s">
        <v>257</v>
      </c>
      <c r="I203" s="226" t="s">
        <v>257</v>
      </c>
      <c r="J203" s="227" t="s">
        <v>25</v>
      </c>
      <c r="K203" s="226" t="s">
        <v>257</v>
      </c>
      <c r="L203" s="228" t="s">
        <v>259</v>
      </c>
      <c r="M203" s="233"/>
    </row>
    <row r="204" spans="1:13" x14ac:dyDescent="0.25">
      <c r="A204" s="228">
        <v>198</v>
      </c>
      <c r="B204" s="221" t="s">
        <v>2965</v>
      </c>
      <c r="C204" s="222" t="s">
        <v>3012</v>
      </c>
      <c r="D204" s="223" t="s">
        <v>3013</v>
      </c>
      <c r="E204" s="233"/>
      <c r="F204" s="225" t="s">
        <v>257</v>
      </c>
      <c r="G204" s="225" t="s">
        <v>257</v>
      </c>
      <c r="H204" s="225" t="s">
        <v>257</v>
      </c>
      <c r="I204" s="226" t="s">
        <v>257</v>
      </c>
      <c r="J204" s="227" t="s">
        <v>25</v>
      </c>
      <c r="K204" s="226" t="s">
        <v>257</v>
      </c>
      <c r="L204" s="228" t="s">
        <v>259</v>
      </c>
      <c r="M204" s="233"/>
    </row>
    <row r="205" spans="1:13" x14ac:dyDescent="0.25">
      <c r="A205" s="220">
        <v>199</v>
      </c>
      <c r="B205" s="221" t="s">
        <v>3014</v>
      </c>
      <c r="C205" s="222" t="s">
        <v>3015</v>
      </c>
      <c r="D205" s="223" t="s">
        <v>3013</v>
      </c>
      <c r="E205" s="233"/>
      <c r="F205" s="225" t="s">
        <v>257</v>
      </c>
      <c r="G205" s="225" t="s">
        <v>257</v>
      </c>
      <c r="H205" s="225" t="s">
        <v>257</v>
      </c>
      <c r="I205" s="226" t="s">
        <v>257</v>
      </c>
      <c r="J205" s="227" t="s">
        <v>25</v>
      </c>
      <c r="K205" s="226" t="s">
        <v>257</v>
      </c>
      <c r="L205" s="228" t="s">
        <v>259</v>
      </c>
      <c r="M205" s="233"/>
    </row>
    <row r="206" spans="1:13" x14ac:dyDescent="0.25">
      <c r="A206" s="228">
        <v>200</v>
      </c>
      <c r="B206" s="221" t="s">
        <v>3016</v>
      </c>
      <c r="C206" s="222" t="s">
        <v>3017</v>
      </c>
      <c r="D206" s="223" t="s">
        <v>3013</v>
      </c>
      <c r="E206" s="233"/>
      <c r="F206" s="225" t="s">
        <v>257</v>
      </c>
      <c r="G206" s="225" t="s">
        <v>257</v>
      </c>
      <c r="H206" s="225" t="s">
        <v>257</v>
      </c>
      <c r="I206" s="226" t="s">
        <v>257</v>
      </c>
      <c r="J206" s="227" t="s">
        <v>25</v>
      </c>
      <c r="K206" s="226" t="s">
        <v>257</v>
      </c>
      <c r="L206" s="228" t="s">
        <v>259</v>
      </c>
      <c r="M206" s="233"/>
    </row>
    <row r="207" spans="1:13" x14ac:dyDescent="0.25">
      <c r="A207" s="220">
        <v>201</v>
      </c>
      <c r="B207" s="221" t="s">
        <v>3018</v>
      </c>
      <c r="C207" s="222" t="s">
        <v>3019</v>
      </c>
      <c r="D207" s="223" t="s">
        <v>3013</v>
      </c>
      <c r="E207" s="233"/>
      <c r="F207" s="225" t="s">
        <v>257</v>
      </c>
      <c r="G207" s="225" t="s">
        <v>257</v>
      </c>
      <c r="H207" s="225" t="s">
        <v>257</v>
      </c>
      <c r="I207" s="226" t="s">
        <v>257</v>
      </c>
      <c r="J207" s="227" t="s">
        <v>25</v>
      </c>
      <c r="K207" s="226" t="s">
        <v>257</v>
      </c>
      <c r="L207" s="228" t="s">
        <v>259</v>
      </c>
      <c r="M207" s="233"/>
    </row>
    <row r="208" spans="1:13" x14ac:dyDescent="0.25">
      <c r="A208" s="228">
        <v>202</v>
      </c>
      <c r="B208" s="221" t="s">
        <v>3020</v>
      </c>
      <c r="C208" s="222" t="s">
        <v>3021</v>
      </c>
      <c r="D208" s="223" t="s">
        <v>3013</v>
      </c>
      <c r="E208" s="233"/>
      <c r="F208" s="225" t="s">
        <v>257</v>
      </c>
      <c r="G208" s="225" t="s">
        <v>257</v>
      </c>
      <c r="H208" s="225" t="s">
        <v>257</v>
      </c>
      <c r="I208" s="226" t="s">
        <v>257</v>
      </c>
      <c r="J208" s="227" t="s">
        <v>25</v>
      </c>
      <c r="K208" s="226" t="s">
        <v>257</v>
      </c>
      <c r="L208" s="228" t="s">
        <v>259</v>
      </c>
      <c r="M208" s="233"/>
    </row>
    <row r="209" spans="1:13" x14ac:dyDescent="0.25">
      <c r="A209" s="220">
        <v>203</v>
      </c>
      <c r="B209" s="221" t="s">
        <v>3022</v>
      </c>
      <c r="C209" s="222" t="s">
        <v>3023</v>
      </c>
      <c r="D209" s="223" t="s">
        <v>3013</v>
      </c>
      <c r="E209" s="233"/>
      <c r="F209" s="225" t="s">
        <v>257</v>
      </c>
      <c r="G209" s="225" t="s">
        <v>257</v>
      </c>
      <c r="H209" s="225" t="s">
        <v>257</v>
      </c>
      <c r="I209" s="226" t="s">
        <v>257</v>
      </c>
      <c r="J209" s="227" t="s">
        <v>25</v>
      </c>
      <c r="K209" s="226" t="s">
        <v>257</v>
      </c>
      <c r="L209" s="228" t="s">
        <v>259</v>
      </c>
      <c r="M209" s="233"/>
    </row>
    <row r="210" spans="1:13" x14ac:dyDescent="0.25">
      <c r="A210" s="228">
        <v>204</v>
      </c>
      <c r="B210" s="221" t="s">
        <v>3024</v>
      </c>
      <c r="C210" s="222" t="s">
        <v>3025</v>
      </c>
      <c r="D210" s="223" t="s">
        <v>3026</v>
      </c>
      <c r="E210" s="233"/>
      <c r="F210" s="225" t="s">
        <v>257</v>
      </c>
      <c r="G210" s="225" t="s">
        <v>257</v>
      </c>
      <c r="H210" s="225" t="s">
        <v>257</v>
      </c>
      <c r="I210" s="226" t="s">
        <v>257</v>
      </c>
      <c r="J210" s="227" t="s">
        <v>25</v>
      </c>
      <c r="K210" s="226" t="s">
        <v>257</v>
      </c>
      <c r="L210" s="228" t="s">
        <v>259</v>
      </c>
      <c r="M210" s="233"/>
    </row>
    <row r="211" spans="1:13" x14ac:dyDescent="0.25">
      <c r="A211" s="220">
        <v>205</v>
      </c>
      <c r="B211" s="221" t="s">
        <v>3027</v>
      </c>
      <c r="C211" s="222" t="s">
        <v>3028</v>
      </c>
      <c r="D211" s="223" t="s">
        <v>3026</v>
      </c>
      <c r="E211" s="233"/>
      <c r="F211" s="225" t="s">
        <v>257</v>
      </c>
      <c r="G211" s="225" t="s">
        <v>257</v>
      </c>
      <c r="H211" s="225" t="s">
        <v>257</v>
      </c>
      <c r="I211" s="226" t="s">
        <v>257</v>
      </c>
      <c r="J211" s="227" t="s">
        <v>25</v>
      </c>
      <c r="K211" s="226" t="s">
        <v>257</v>
      </c>
      <c r="L211" s="228" t="s">
        <v>259</v>
      </c>
      <c r="M211" s="233"/>
    </row>
    <row r="212" spans="1:13" x14ac:dyDescent="0.25">
      <c r="A212" s="228">
        <v>206</v>
      </c>
      <c r="B212" s="221" t="s">
        <v>3029</v>
      </c>
      <c r="C212" s="222" t="s">
        <v>3030</v>
      </c>
      <c r="D212" s="223" t="s">
        <v>3026</v>
      </c>
      <c r="E212" s="233"/>
      <c r="F212" s="225" t="s">
        <v>257</v>
      </c>
      <c r="G212" s="225" t="s">
        <v>257</v>
      </c>
      <c r="H212" s="225" t="s">
        <v>257</v>
      </c>
      <c r="I212" s="226" t="s">
        <v>257</v>
      </c>
      <c r="J212" s="227" t="s">
        <v>25</v>
      </c>
      <c r="K212" s="226" t="s">
        <v>257</v>
      </c>
      <c r="L212" s="228" t="s">
        <v>259</v>
      </c>
      <c r="M212" s="233"/>
    </row>
    <row r="213" spans="1:13" x14ac:dyDescent="0.25">
      <c r="A213" s="220">
        <v>207</v>
      </c>
      <c r="B213" s="221" t="s">
        <v>3031</v>
      </c>
      <c r="C213" s="222" t="s">
        <v>3032</v>
      </c>
      <c r="D213" s="223" t="s">
        <v>3026</v>
      </c>
      <c r="E213" s="233"/>
      <c r="F213" s="225" t="s">
        <v>257</v>
      </c>
      <c r="G213" s="225" t="s">
        <v>257</v>
      </c>
      <c r="H213" s="225" t="s">
        <v>257</v>
      </c>
      <c r="I213" s="226" t="s">
        <v>257</v>
      </c>
      <c r="J213" s="227" t="s">
        <v>25</v>
      </c>
      <c r="K213" s="226" t="s">
        <v>257</v>
      </c>
      <c r="L213" s="228" t="s">
        <v>259</v>
      </c>
      <c r="M213" s="233"/>
    </row>
    <row r="214" spans="1:13" x14ac:dyDescent="0.25">
      <c r="A214" s="228">
        <v>208</v>
      </c>
      <c r="B214" s="221" t="s">
        <v>3033</v>
      </c>
      <c r="C214" s="222" t="s">
        <v>3034</v>
      </c>
      <c r="D214" s="223" t="s">
        <v>3026</v>
      </c>
      <c r="E214" s="233"/>
      <c r="F214" s="225" t="s">
        <v>257</v>
      </c>
      <c r="G214" s="225" t="s">
        <v>257</v>
      </c>
      <c r="H214" s="225" t="s">
        <v>257</v>
      </c>
      <c r="I214" s="226" t="s">
        <v>257</v>
      </c>
      <c r="J214" s="227" t="s">
        <v>25</v>
      </c>
      <c r="K214" s="226" t="s">
        <v>257</v>
      </c>
      <c r="L214" s="228" t="s">
        <v>259</v>
      </c>
      <c r="M214" s="233"/>
    </row>
    <row r="215" spans="1:13" x14ac:dyDescent="0.25">
      <c r="A215" s="220">
        <v>209</v>
      </c>
      <c r="B215" s="221" t="s">
        <v>322</v>
      </c>
      <c r="C215" s="222" t="s">
        <v>3035</v>
      </c>
      <c r="D215" s="223" t="s">
        <v>3026</v>
      </c>
      <c r="E215" s="221"/>
      <c r="F215" s="225" t="s">
        <v>257</v>
      </c>
      <c r="G215" s="225" t="s">
        <v>257</v>
      </c>
      <c r="H215" s="225" t="s">
        <v>257</v>
      </c>
      <c r="I215" s="226" t="s">
        <v>257</v>
      </c>
      <c r="J215" s="227" t="s">
        <v>25</v>
      </c>
      <c r="K215" s="226" t="s">
        <v>257</v>
      </c>
      <c r="L215" s="228" t="s">
        <v>259</v>
      </c>
      <c r="M215" s="221"/>
    </row>
    <row r="216" spans="1:13" x14ac:dyDescent="0.25">
      <c r="A216" s="228">
        <v>210</v>
      </c>
      <c r="B216" s="221" t="s">
        <v>3036</v>
      </c>
      <c r="C216" s="222" t="s">
        <v>3037</v>
      </c>
      <c r="D216" s="223" t="s">
        <v>3038</v>
      </c>
      <c r="E216" s="221"/>
      <c r="F216" s="225" t="s">
        <v>257</v>
      </c>
      <c r="G216" s="225" t="s">
        <v>257</v>
      </c>
      <c r="H216" s="225" t="s">
        <v>257</v>
      </c>
      <c r="I216" s="226" t="s">
        <v>257</v>
      </c>
      <c r="J216" s="227" t="s">
        <v>25</v>
      </c>
      <c r="K216" s="226" t="s">
        <v>257</v>
      </c>
      <c r="L216" s="228" t="s">
        <v>259</v>
      </c>
      <c r="M216" s="221"/>
    </row>
    <row r="217" spans="1:13" x14ac:dyDescent="0.25">
      <c r="A217" s="220">
        <v>211</v>
      </c>
      <c r="B217" s="221" t="s">
        <v>3039</v>
      </c>
      <c r="C217" s="222" t="s">
        <v>3040</v>
      </c>
      <c r="D217" s="223" t="s">
        <v>3038</v>
      </c>
      <c r="E217" s="221"/>
      <c r="F217" s="225" t="s">
        <v>257</v>
      </c>
      <c r="G217" s="225" t="s">
        <v>257</v>
      </c>
      <c r="H217" s="225" t="s">
        <v>257</v>
      </c>
      <c r="I217" s="226" t="s">
        <v>257</v>
      </c>
      <c r="J217" s="227" t="s">
        <v>25</v>
      </c>
      <c r="K217" s="226" t="s">
        <v>257</v>
      </c>
      <c r="L217" s="228" t="s">
        <v>259</v>
      </c>
      <c r="M217" s="221"/>
    </row>
    <row r="218" spans="1:13" x14ac:dyDescent="0.25">
      <c r="A218" s="228">
        <v>212</v>
      </c>
      <c r="B218" s="221" t="s">
        <v>3041</v>
      </c>
      <c r="C218" s="222" t="s">
        <v>3042</v>
      </c>
      <c r="D218" s="223" t="s">
        <v>3038</v>
      </c>
      <c r="E218" s="221"/>
      <c r="F218" s="225" t="s">
        <v>257</v>
      </c>
      <c r="G218" s="225" t="s">
        <v>257</v>
      </c>
      <c r="H218" s="225" t="s">
        <v>257</v>
      </c>
      <c r="I218" s="226" t="s">
        <v>257</v>
      </c>
      <c r="J218" s="227" t="s">
        <v>25</v>
      </c>
      <c r="K218" s="226" t="s">
        <v>257</v>
      </c>
      <c r="L218" s="228" t="s">
        <v>259</v>
      </c>
      <c r="M218" s="221"/>
    </row>
    <row r="219" spans="1:13" x14ac:dyDescent="0.25">
      <c r="A219" s="220">
        <v>213</v>
      </c>
      <c r="B219" s="221" t="s">
        <v>3043</v>
      </c>
      <c r="C219" s="222" t="s">
        <v>3044</v>
      </c>
      <c r="D219" s="223" t="s">
        <v>3038</v>
      </c>
      <c r="E219" s="221"/>
      <c r="F219" s="225" t="s">
        <v>257</v>
      </c>
      <c r="G219" s="225" t="s">
        <v>257</v>
      </c>
      <c r="H219" s="225" t="s">
        <v>257</v>
      </c>
      <c r="I219" s="226" t="s">
        <v>257</v>
      </c>
      <c r="J219" s="227" t="s">
        <v>25</v>
      </c>
      <c r="K219" s="226" t="s">
        <v>257</v>
      </c>
      <c r="L219" s="228" t="s">
        <v>259</v>
      </c>
      <c r="M219" s="221"/>
    </row>
    <row r="220" spans="1:13" x14ac:dyDescent="0.25">
      <c r="A220" s="228">
        <v>214</v>
      </c>
      <c r="B220" s="221" t="s">
        <v>3045</v>
      </c>
      <c r="C220" s="222" t="s">
        <v>3046</v>
      </c>
      <c r="D220" s="223" t="s">
        <v>3038</v>
      </c>
      <c r="E220" s="221"/>
      <c r="F220" s="225" t="s">
        <v>257</v>
      </c>
      <c r="G220" s="225" t="s">
        <v>257</v>
      </c>
      <c r="H220" s="225" t="s">
        <v>257</v>
      </c>
      <c r="I220" s="226" t="s">
        <v>257</v>
      </c>
      <c r="J220" s="227" t="s">
        <v>25</v>
      </c>
      <c r="K220" s="226" t="s">
        <v>257</v>
      </c>
      <c r="L220" s="228" t="s">
        <v>259</v>
      </c>
      <c r="M220" s="221"/>
    </row>
    <row r="221" spans="1:13" x14ac:dyDescent="0.25">
      <c r="A221" s="220">
        <v>215</v>
      </c>
      <c r="B221" s="221" t="s">
        <v>3047</v>
      </c>
      <c r="C221" s="222" t="s">
        <v>3048</v>
      </c>
      <c r="D221" s="223" t="s">
        <v>3038</v>
      </c>
      <c r="E221" s="221"/>
      <c r="F221" s="225" t="s">
        <v>257</v>
      </c>
      <c r="G221" s="225" t="s">
        <v>257</v>
      </c>
      <c r="H221" s="225" t="s">
        <v>257</v>
      </c>
      <c r="I221" s="226" t="s">
        <v>257</v>
      </c>
      <c r="J221" s="227" t="s">
        <v>25</v>
      </c>
      <c r="K221" s="226" t="s">
        <v>257</v>
      </c>
      <c r="L221" s="228" t="s">
        <v>259</v>
      </c>
      <c r="M221" s="221"/>
    </row>
    <row r="222" spans="1:13" x14ac:dyDescent="0.25">
      <c r="A222" s="228">
        <v>216</v>
      </c>
      <c r="B222" s="221" t="s">
        <v>3049</v>
      </c>
      <c r="C222" s="222" t="s">
        <v>3050</v>
      </c>
      <c r="D222" s="223" t="s">
        <v>3051</v>
      </c>
      <c r="E222" s="221"/>
      <c r="F222" s="225" t="s">
        <v>257</v>
      </c>
      <c r="G222" s="225" t="s">
        <v>257</v>
      </c>
      <c r="H222" s="225" t="s">
        <v>257</v>
      </c>
      <c r="I222" s="226" t="s">
        <v>257</v>
      </c>
      <c r="J222" s="227" t="s">
        <v>25</v>
      </c>
      <c r="K222" s="226" t="s">
        <v>257</v>
      </c>
      <c r="L222" s="228" t="s">
        <v>259</v>
      </c>
      <c r="M222" s="221"/>
    </row>
    <row r="223" spans="1:13" x14ac:dyDescent="0.25">
      <c r="A223" s="220">
        <v>217</v>
      </c>
      <c r="B223" s="221" t="s">
        <v>3052</v>
      </c>
      <c r="C223" s="222" t="s">
        <v>3053</v>
      </c>
      <c r="D223" s="223" t="s">
        <v>3051</v>
      </c>
      <c r="E223" s="221"/>
      <c r="F223" s="225" t="s">
        <v>257</v>
      </c>
      <c r="G223" s="225" t="s">
        <v>257</v>
      </c>
      <c r="H223" s="225" t="s">
        <v>257</v>
      </c>
      <c r="I223" s="226" t="s">
        <v>257</v>
      </c>
      <c r="J223" s="227" t="s">
        <v>25</v>
      </c>
      <c r="K223" s="226" t="s">
        <v>257</v>
      </c>
      <c r="L223" s="228" t="s">
        <v>259</v>
      </c>
      <c r="M223" s="221"/>
    </row>
    <row r="224" spans="1:13" x14ac:dyDescent="0.25">
      <c r="A224" s="228">
        <v>218</v>
      </c>
      <c r="B224" s="221" t="s">
        <v>1953</v>
      </c>
      <c r="C224" s="222" t="s">
        <v>3054</v>
      </c>
      <c r="D224" s="223" t="s">
        <v>3051</v>
      </c>
      <c r="E224" s="221"/>
      <c r="F224" s="225" t="s">
        <v>257</v>
      </c>
      <c r="G224" s="225" t="s">
        <v>257</v>
      </c>
      <c r="H224" s="225" t="s">
        <v>257</v>
      </c>
      <c r="I224" s="226" t="s">
        <v>257</v>
      </c>
      <c r="J224" s="227" t="s">
        <v>25</v>
      </c>
      <c r="K224" s="226" t="s">
        <v>257</v>
      </c>
      <c r="L224" s="228" t="s">
        <v>259</v>
      </c>
      <c r="M224" s="221"/>
    </row>
    <row r="225" spans="1:13" x14ac:dyDescent="0.25">
      <c r="A225" s="220">
        <v>219</v>
      </c>
      <c r="B225" s="221" t="s">
        <v>2336</v>
      </c>
      <c r="C225" s="222" t="s">
        <v>3055</v>
      </c>
      <c r="D225" s="223" t="s">
        <v>3051</v>
      </c>
      <c r="E225" s="221"/>
      <c r="F225" s="225" t="s">
        <v>257</v>
      </c>
      <c r="G225" s="225" t="s">
        <v>257</v>
      </c>
      <c r="H225" s="225" t="s">
        <v>257</v>
      </c>
      <c r="I225" s="226" t="s">
        <v>257</v>
      </c>
      <c r="J225" s="227" t="s">
        <v>25</v>
      </c>
      <c r="K225" s="226" t="s">
        <v>257</v>
      </c>
      <c r="L225" s="228" t="s">
        <v>259</v>
      </c>
      <c r="M225" s="221"/>
    </row>
    <row r="226" spans="1:13" x14ac:dyDescent="0.25">
      <c r="A226" s="228">
        <v>220</v>
      </c>
      <c r="B226" s="221" t="s">
        <v>2153</v>
      </c>
      <c r="C226" s="222" t="s">
        <v>3056</v>
      </c>
      <c r="D226" s="223" t="s">
        <v>3051</v>
      </c>
      <c r="E226" s="221"/>
      <c r="F226" s="225" t="s">
        <v>257</v>
      </c>
      <c r="G226" s="225" t="s">
        <v>257</v>
      </c>
      <c r="H226" s="225" t="s">
        <v>257</v>
      </c>
      <c r="I226" s="226" t="s">
        <v>257</v>
      </c>
      <c r="J226" s="227" t="s">
        <v>25</v>
      </c>
      <c r="K226" s="226" t="s">
        <v>257</v>
      </c>
      <c r="L226" s="228" t="s">
        <v>259</v>
      </c>
      <c r="M226" s="221"/>
    </row>
    <row r="227" spans="1:13" x14ac:dyDescent="0.25">
      <c r="A227" s="220">
        <v>221</v>
      </c>
      <c r="B227" s="221" t="s">
        <v>1856</v>
      </c>
      <c r="C227" s="222" t="s">
        <v>3057</v>
      </c>
      <c r="D227" s="223" t="s">
        <v>3051</v>
      </c>
      <c r="E227" s="221"/>
      <c r="F227" s="225" t="s">
        <v>257</v>
      </c>
      <c r="G227" s="225" t="s">
        <v>257</v>
      </c>
      <c r="H227" s="225" t="s">
        <v>257</v>
      </c>
      <c r="I227" s="226" t="s">
        <v>257</v>
      </c>
      <c r="J227" s="227" t="s">
        <v>25</v>
      </c>
      <c r="K227" s="226" t="s">
        <v>257</v>
      </c>
      <c r="L227" s="228" t="s">
        <v>259</v>
      </c>
      <c r="M227" s="221"/>
    </row>
    <row r="228" spans="1:13" x14ac:dyDescent="0.25">
      <c r="A228" s="228">
        <v>222</v>
      </c>
      <c r="B228" s="221" t="s">
        <v>3058</v>
      </c>
      <c r="C228" s="222" t="s">
        <v>3059</v>
      </c>
      <c r="D228" s="223" t="s">
        <v>3051</v>
      </c>
      <c r="E228" s="221"/>
      <c r="F228" s="225" t="s">
        <v>257</v>
      </c>
      <c r="G228" s="225" t="s">
        <v>257</v>
      </c>
      <c r="H228" s="225" t="s">
        <v>257</v>
      </c>
      <c r="I228" s="226" t="s">
        <v>257</v>
      </c>
      <c r="J228" s="227" t="s">
        <v>25</v>
      </c>
      <c r="K228" s="226" t="s">
        <v>257</v>
      </c>
      <c r="L228" s="228" t="s">
        <v>259</v>
      </c>
      <c r="M228" s="221"/>
    </row>
    <row r="229" spans="1:13" x14ac:dyDescent="0.25">
      <c r="A229" s="220">
        <v>223</v>
      </c>
      <c r="B229" s="221" t="s">
        <v>3060</v>
      </c>
      <c r="C229" s="222" t="s">
        <v>3061</v>
      </c>
      <c r="D229" s="223" t="s">
        <v>3062</v>
      </c>
      <c r="E229" s="221"/>
      <c r="F229" s="225" t="s">
        <v>257</v>
      </c>
      <c r="G229" s="225" t="s">
        <v>257</v>
      </c>
      <c r="H229" s="225" t="s">
        <v>257</v>
      </c>
      <c r="I229" s="226" t="s">
        <v>257</v>
      </c>
      <c r="J229" s="227" t="s">
        <v>25</v>
      </c>
      <c r="K229" s="226" t="s">
        <v>257</v>
      </c>
      <c r="L229" s="228" t="s">
        <v>259</v>
      </c>
      <c r="M229" s="221"/>
    </row>
    <row r="230" spans="1:13" x14ac:dyDescent="0.25">
      <c r="A230" s="228">
        <v>224</v>
      </c>
      <c r="B230" s="221" t="s">
        <v>1081</v>
      </c>
      <c r="C230" s="222" t="s">
        <v>3063</v>
      </c>
      <c r="D230" s="223" t="s">
        <v>3062</v>
      </c>
      <c r="E230" s="221"/>
      <c r="F230" s="225" t="s">
        <v>257</v>
      </c>
      <c r="G230" s="225" t="s">
        <v>257</v>
      </c>
      <c r="H230" s="225" t="s">
        <v>257</v>
      </c>
      <c r="I230" s="226" t="s">
        <v>257</v>
      </c>
      <c r="J230" s="227" t="s">
        <v>25</v>
      </c>
      <c r="K230" s="226" t="s">
        <v>257</v>
      </c>
      <c r="L230" s="228" t="s">
        <v>259</v>
      </c>
      <c r="M230" s="221"/>
    </row>
    <row r="231" spans="1:13" x14ac:dyDescent="0.25">
      <c r="A231" s="220">
        <v>225</v>
      </c>
      <c r="B231" s="221" t="s">
        <v>3064</v>
      </c>
      <c r="C231" s="222" t="s">
        <v>3065</v>
      </c>
      <c r="D231" s="223" t="s">
        <v>3062</v>
      </c>
      <c r="E231" s="221"/>
      <c r="F231" s="225" t="s">
        <v>257</v>
      </c>
      <c r="G231" s="225" t="s">
        <v>257</v>
      </c>
      <c r="H231" s="225" t="s">
        <v>257</v>
      </c>
      <c r="I231" s="226" t="s">
        <v>257</v>
      </c>
      <c r="J231" s="227" t="s">
        <v>25</v>
      </c>
      <c r="K231" s="226" t="s">
        <v>257</v>
      </c>
      <c r="L231" s="228" t="s">
        <v>259</v>
      </c>
      <c r="M231" s="221"/>
    </row>
    <row r="232" spans="1:13" x14ac:dyDescent="0.25">
      <c r="A232" s="228">
        <v>226</v>
      </c>
      <c r="B232" s="221" t="s">
        <v>3066</v>
      </c>
      <c r="C232" s="222" t="s">
        <v>3067</v>
      </c>
      <c r="D232" s="223" t="s">
        <v>3062</v>
      </c>
      <c r="E232" s="221"/>
      <c r="F232" s="225" t="s">
        <v>257</v>
      </c>
      <c r="G232" s="225" t="s">
        <v>257</v>
      </c>
      <c r="H232" s="225" t="s">
        <v>257</v>
      </c>
      <c r="I232" s="226" t="s">
        <v>257</v>
      </c>
      <c r="J232" s="227" t="s">
        <v>25</v>
      </c>
      <c r="K232" s="226" t="s">
        <v>257</v>
      </c>
      <c r="L232" s="228" t="s">
        <v>259</v>
      </c>
      <c r="M232" s="221"/>
    </row>
    <row r="233" spans="1:13" x14ac:dyDescent="0.25">
      <c r="A233" s="220">
        <v>227</v>
      </c>
      <c r="B233" s="221" t="s">
        <v>2576</v>
      </c>
      <c r="C233" s="222" t="s">
        <v>3068</v>
      </c>
      <c r="D233" s="223" t="s">
        <v>3062</v>
      </c>
      <c r="E233" s="221"/>
      <c r="F233" s="225" t="s">
        <v>257</v>
      </c>
      <c r="G233" s="225" t="s">
        <v>257</v>
      </c>
      <c r="H233" s="225" t="s">
        <v>257</v>
      </c>
      <c r="I233" s="226" t="s">
        <v>257</v>
      </c>
      <c r="J233" s="227" t="s">
        <v>25</v>
      </c>
      <c r="K233" s="226" t="s">
        <v>257</v>
      </c>
      <c r="L233" s="228" t="s">
        <v>259</v>
      </c>
      <c r="M233" s="221"/>
    </row>
    <row r="234" spans="1:13" x14ac:dyDescent="0.25">
      <c r="A234" s="228">
        <v>228</v>
      </c>
      <c r="B234" s="221" t="s">
        <v>3069</v>
      </c>
      <c r="C234" s="222" t="s">
        <v>3070</v>
      </c>
      <c r="D234" s="223" t="s">
        <v>3062</v>
      </c>
      <c r="E234" s="221"/>
      <c r="F234" s="225" t="s">
        <v>257</v>
      </c>
      <c r="G234" s="225" t="s">
        <v>257</v>
      </c>
      <c r="H234" s="225" t="s">
        <v>257</v>
      </c>
      <c r="I234" s="226" t="s">
        <v>257</v>
      </c>
      <c r="J234" s="227" t="s">
        <v>25</v>
      </c>
      <c r="K234" s="226" t="s">
        <v>257</v>
      </c>
      <c r="L234" s="228" t="s">
        <v>259</v>
      </c>
      <c r="M234" s="221"/>
    </row>
    <row r="235" spans="1:13" x14ac:dyDescent="0.25">
      <c r="A235" s="220">
        <v>229</v>
      </c>
      <c r="B235" s="221" t="s">
        <v>3071</v>
      </c>
      <c r="C235" s="222" t="s">
        <v>3072</v>
      </c>
      <c r="D235" s="223" t="s">
        <v>3073</v>
      </c>
      <c r="E235" s="221"/>
      <c r="F235" s="225" t="s">
        <v>257</v>
      </c>
      <c r="G235" s="225" t="s">
        <v>257</v>
      </c>
      <c r="H235" s="225" t="s">
        <v>257</v>
      </c>
      <c r="I235" s="226" t="s">
        <v>257</v>
      </c>
      <c r="J235" s="227" t="s">
        <v>25</v>
      </c>
      <c r="K235" s="226" t="s">
        <v>257</v>
      </c>
      <c r="L235" s="228" t="s">
        <v>259</v>
      </c>
      <c r="M235" s="221"/>
    </row>
    <row r="236" spans="1:13" x14ac:dyDescent="0.25">
      <c r="A236" s="228">
        <v>230</v>
      </c>
      <c r="B236" s="221" t="s">
        <v>17</v>
      </c>
      <c r="C236" s="222" t="s">
        <v>3074</v>
      </c>
      <c r="D236" s="223" t="s">
        <v>3073</v>
      </c>
      <c r="E236" s="221"/>
      <c r="F236" s="225" t="s">
        <v>257</v>
      </c>
      <c r="G236" s="225" t="s">
        <v>257</v>
      </c>
      <c r="H236" s="225" t="s">
        <v>257</v>
      </c>
      <c r="I236" s="226" t="s">
        <v>257</v>
      </c>
      <c r="J236" s="227" t="s">
        <v>25</v>
      </c>
      <c r="K236" s="226" t="s">
        <v>257</v>
      </c>
      <c r="L236" s="228" t="s">
        <v>259</v>
      </c>
      <c r="M236" s="221"/>
    </row>
    <row r="237" spans="1:13" x14ac:dyDescent="0.25">
      <c r="A237" s="220">
        <v>231</v>
      </c>
      <c r="B237" s="221" t="s">
        <v>3075</v>
      </c>
      <c r="C237" s="222" t="s">
        <v>3076</v>
      </c>
      <c r="D237" s="223" t="s">
        <v>3073</v>
      </c>
      <c r="E237" s="221"/>
      <c r="F237" s="225" t="s">
        <v>257</v>
      </c>
      <c r="G237" s="225" t="s">
        <v>257</v>
      </c>
      <c r="H237" s="225" t="s">
        <v>257</v>
      </c>
      <c r="I237" s="226" t="s">
        <v>257</v>
      </c>
      <c r="J237" s="227" t="s">
        <v>25</v>
      </c>
      <c r="K237" s="226" t="s">
        <v>257</v>
      </c>
      <c r="L237" s="228" t="s">
        <v>259</v>
      </c>
      <c r="M237" s="221"/>
    </row>
    <row r="238" spans="1:13" x14ac:dyDescent="0.25">
      <c r="A238" s="228">
        <v>232</v>
      </c>
      <c r="B238" s="221" t="s">
        <v>3077</v>
      </c>
      <c r="C238" s="222" t="s">
        <v>3078</v>
      </c>
      <c r="D238" s="223" t="s">
        <v>3073</v>
      </c>
      <c r="E238" s="221"/>
      <c r="F238" s="225" t="s">
        <v>257</v>
      </c>
      <c r="G238" s="225" t="s">
        <v>257</v>
      </c>
      <c r="H238" s="225" t="s">
        <v>257</v>
      </c>
      <c r="I238" s="226" t="s">
        <v>257</v>
      </c>
      <c r="J238" s="227" t="s">
        <v>25</v>
      </c>
      <c r="K238" s="226" t="s">
        <v>257</v>
      </c>
      <c r="L238" s="228" t="s">
        <v>259</v>
      </c>
      <c r="M238" s="221"/>
    </row>
    <row r="239" spans="1:13" x14ac:dyDescent="0.25">
      <c r="A239" s="220">
        <v>233</v>
      </c>
      <c r="B239" s="221" t="s">
        <v>3079</v>
      </c>
      <c r="C239" s="222" t="s">
        <v>3080</v>
      </c>
      <c r="D239" s="223" t="s">
        <v>3073</v>
      </c>
      <c r="E239" s="221"/>
      <c r="F239" s="225" t="s">
        <v>257</v>
      </c>
      <c r="G239" s="225" t="s">
        <v>257</v>
      </c>
      <c r="H239" s="225" t="s">
        <v>257</v>
      </c>
      <c r="I239" s="226" t="s">
        <v>257</v>
      </c>
      <c r="J239" s="227" t="s">
        <v>25</v>
      </c>
      <c r="K239" s="226" t="s">
        <v>257</v>
      </c>
      <c r="L239" s="228" t="s">
        <v>259</v>
      </c>
      <c r="M239" s="221"/>
    </row>
    <row r="240" spans="1:13" x14ac:dyDescent="0.25">
      <c r="A240" s="228">
        <v>234</v>
      </c>
      <c r="B240" s="221" t="s">
        <v>3081</v>
      </c>
      <c r="C240" s="222" t="s">
        <v>3082</v>
      </c>
      <c r="D240" s="223" t="s">
        <v>3073</v>
      </c>
      <c r="E240" s="221"/>
      <c r="F240" s="225" t="s">
        <v>257</v>
      </c>
      <c r="G240" s="225" t="s">
        <v>257</v>
      </c>
      <c r="H240" s="225" t="s">
        <v>257</v>
      </c>
      <c r="I240" s="226" t="s">
        <v>257</v>
      </c>
      <c r="J240" s="227" t="s">
        <v>25</v>
      </c>
      <c r="K240" s="226" t="s">
        <v>257</v>
      </c>
      <c r="L240" s="228" t="s">
        <v>259</v>
      </c>
      <c r="M240" s="221"/>
    </row>
    <row r="241" spans="1:13" x14ac:dyDescent="0.25">
      <c r="A241" s="220">
        <v>235</v>
      </c>
      <c r="B241" s="221" t="s">
        <v>1393</v>
      </c>
      <c r="C241" s="222" t="s">
        <v>3083</v>
      </c>
      <c r="D241" s="223" t="s">
        <v>3084</v>
      </c>
      <c r="E241" s="221"/>
      <c r="F241" s="225" t="s">
        <v>257</v>
      </c>
      <c r="G241" s="225" t="s">
        <v>257</v>
      </c>
      <c r="H241" s="225" t="s">
        <v>257</v>
      </c>
      <c r="I241" s="226" t="s">
        <v>257</v>
      </c>
      <c r="J241" s="227" t="s">
        <v>25</v>
      </c>
      <c r="K241" s="226" t="s">
        <v>257</v>
      </c>
      <c r="L241" s="228" t="s">
        <v>259</v>
      </c>
      <c r="M241" s="221"/>
    </row>
    <row r="242" spans="1:13" x14ac:dyDescent="0.25">
      <c r="A242" s="228">
        <v>236</v>
      </c>
      <c r="B242" s="221" t="s">
        <v>3085</v>
      </c>
      <c r="C242" s="222" t="s">
        <v>3086</v>
      </c>
      <c r="D242" s="223" t="s">
        <v>3084</v>
      </c>
      <c r="E242" s="221"/>
      <c r="F242" s="225" t="s">
        <v>257</v>
      </c>
      <c r="G242" s="225" t="s">
        <v>257</v>
      </c>
      <c r="H242" s="225" t="s">
        <v>257</v>
      </c>
      <c r="I242" s="226" t="s">
        <v>257</v>
      </c>
      <c r="J242" s="227" t="s">
        <v>25</v>
      </c>
      <c r="K242" s="226" t="s">
        <v>257</v>
      </c>
      <c r="L242" s="228" t="s">
        <v>259</v>
      </c>
      <c r="M242" s="221"/>
    </row>
    <row r="243" spans="1:13" x14ac:dyDescent="0.25">
      <c r="A243" s="220">
        <v>237</v>
      </c>
      <c r="B243" s="221" t="s">
        <v>3087</v>
      </c>
      <c r="C243" s="222" t="s">
        <v>3088</v>
      </c>
      <c r="D243" s="223" t="s">
        <v>3084</v>
      </c>
      <c r="E243" s="221"/>
      <c r="F243" s="225" t="s">
        <v>257</v>
      </c>
      <c r="G243" s="225" t="s">
        <v>257</v>
      </c>
      <c r="H243" s="225" t="s">
        <v>257</v>
      </c>
      <c r="I243" s="226" t="s">
        <v>257</v>
      </c>
      <c r="J243" s="227" t="s">
        <v>25</v>
      </c>
      <c r="K243" s="226" t="s">
        <v>257</v>
      </c>
      <c r="L243" s="228" t="s">
        <v>259</v>
      </c>
      <c r="M243" s="221"/>
    </row>
    <row r="244" spans="1:13" x14ac:dyDescent="0.25">
      <c r="A244" s="228">
        <v>238</v>
      </c>
      <c r="B244" s="221" t="s">
        <v>3089</v>
      </c>
      <c r="C244" s="222" t="s">
        <v>3090</v>
      </c>
      <c r="D244" s="223" t="s">
        <v>3084</v>
      </c>
      <c r="E244" s="221"/>
      <c r="F244" s="225" t="s">
        <v>257</v>
      </c>
      <c r="G244" s="225" t="s">
        <v>257</v>
      </c>
      <c r="H244" s="225" t="s">
        <v>257</v>
      </c>
      <c r="I244" s="226" t="s">
        <v>257</v>
      </c>
      <c r="J244" s="227" t="s">
        <v>25</v>
      </c>
      <c r="K244" s="226" t="s">
        <v>257</v>
      </c>
      <c r="L244" s="228" t="s">
        <v>259</v>
      </c>
      <c r="M244" s="221"/>
    </row>
    <row r="245" spans="1:13" x14ac:dyDescent="0.25">
      <c r="A245" s="220">
        <v>239</v>
      </c>
      <c r="B245" s="221" t="s">
        <v>3091</v>
      </c>
      <c r="C245" s="222" t="s">
        <v>3092</v>
      </c>
      <c r="D245" s="223" t="s">
        <v>3084</v>
      </c>
      <c r="E245" s="221"/>
      <c r="F245" s="225" t="s">
        <v>257</v>
      </c>
      <c r="G245" s="225" t="s">
        <v>257</v>
      </c>
      <c r="H245" s="225" t="s">
        <v>257</v>
      </c>
      <c r="I245" s="226" t="s">
        <v>257</v>
      </c>
      <c r="J245" s="227" t="s">
        <v>25</v>
      </c>
      <c r="K245" s="226" t="s">
        <v>257</v>
      </c>
      <c r="L245" s="228" t="s">
        <v>259</v>
      </c>
      <c r="M245" s="221"/>
    </row>
    <row r="246" spans="1:13" x14ac:dyDescent="0.25">
      <c r="A246" s="228">
        <v>240</v>
      </c>
      <c r="B246" s="221" t="s">
        <v>3093</v>
      </c>
      <c r="C246" s="222" t="s">
        <v>3094</v>
      </c>
      <c r="D246" s="223" t="s">
        <v>3084</v>
      </c>
      <c r="E246" s="221"/>
      <c r="F246" s="225" t="s">
        <v>257</v>
      </c>
      <c r="G246" s="225" t="s">
        <v>257</v>
      </c>
      <c r="H246" s="225" t="s">
        <v>257</v>
      </c>
      <c r="I246" s="226" t="s">
        <v>257</v>
      </c>
      <c r="J246" s="227" t="s">
        <v>25</v>
      </c>
      <c r="K246" s="226" t="s">
        <v>257</v>
      </c>
      <c r="L246" s="228" t="s">
        <v>259</v>
      </c>
      <c r="M246" s="221"/>
    </row>
    <row r="247" spans="1:13" x14ac:dyDescent="0.25">
      <c r="A247" s="220">
        <v>241</v>
      </c>
      <c r="B247" s="221" t="s">
        <v>3095</v>
      </c>
      <c r="C247" s="222" t="s">
        <v>3096</v>
      </c>
      <c r="D247" s="223" t="s">
        <v>3084</v>
      </c>
      <c r="E247" s="221"/>
      <c r="F247" s="225" t="s">
        <v>257</v>
      </c>
      <c r="G247" s="225" t="s">
        <v>257</v>
      </c>
      <c r="H247" s="225" t="s">
        <v>257</v>
      </c>
      <c r="I247" s="226" t="s">
        <v>257</v>
      </c>
      <c r="J247" s="227" t="s">
        <v>25</v>
      </c>
      <c r="K247" s="226" t="s">
        <v>257</v>
      </c>
      <c r="L247" s="228" t="s">
        <v>259</v>
      </c>
      <c r="M247" s="221"/>
    </row>
    <row r="248" spans="1:13" x14ac:dyDescent="0.25">
      <c r="A248" s="228">
        <v>242</v>
      </c>
      <c r="B248" s="221" t="s">
        <v>3097</v>
      </c>
      <c r="C248" s="222" t="s">
        <v>3098</v>
      </c>
      <c r="D248" s="223" t="s">
        <v>3099</v>
      </c>
      <c r="E248" s="221"/>
      <c r="F248" s="225" t="s">
        <v>257</v>
      </c>
      <c r="G248" s="225" t="s">
        <v>257</v>
      </c>
      <c r="H248" s="225" t="s">
        <v>257</v>
      </c>
      <c r="I248" s="226" t="s">
        <v>257</v>
      </c>
      <c r="J248" s="227" t="s">
        <v>25</v>
      </c>
      <c r="K248" s="226" t="s">
        <v>257</v>
      </c>
      <c r="L248" s="228" t="s">
        <v>259</v>
      </c>
      <c r="M248" s="221"/>
    </row>
    <row r="249" spans="1:13" x14ac:dyDescent="0.25">
      <c r="A249" s="220">
        <v>243</v>
      </c>
      <c r="B249" s="221" t="s">
        <v>3100</v>
      </c>
      <c r="C249" s="222" t="s">
        <v>3101</v>
      </c>
      <c r="D249" s="223" t="s">
        <v>3099</v>
      </c>
      <c r="E249" s="221"/>
      <c r="F249" s="225" t="s">
        <v>257</v>
      </c>
      <c r="G249" s="225" t="s">
        <v>257</v>
      </c>
      <c r="H249" s="225" t="s">
        <v>257</v>
      </c>
      <c r="I249" s="226" t="s">
        <v>257</v>
      </c>
      <c r="J249" s="227" t="s">
        <v>25</v>
      </c>
      <c r="K249" s="226" t="s">
        <v>257</v>
      </c>
      <c r="L249" s="228" t="s">
        <v>259</v>
      </c>
      <c r="M249" s="221"/>
    </row>
    <row r="250" spans="1:13" x14ac:dyDescent="0.25">
      <c r="A250" s="228">
        <v>244</v>
      </c>
      <c r="B250" s="221" t="s">
        <v>3102</v>
      </c>
      <c r="C250" s="222" t="s">
        <v>3103</v>
      </c>
      <c r="D250" s="223" t="s">
        <v>3099</v>
      </c>
      <c r="E250" s="221"/>
      <c r="F250" s="225" t="s">
        <v>257</v>
      </c>
      <c r="G250" s="225" t="s">
        <v>257</v>
      </c>
      <c r="H250" s="225" t="s">
        <v>257</v>
      </c>
      <c r="I250" s="226" t="s">
        <v>257</v>
      </c>
      <c r="J250" s="227" t="s">
        <v>25</v>
      </c>
      <c r="K250" s="226" t="s">
        <v>257</v>
      </c>
      <c r="L250" s="228" t="s">
        <v>259</v>
      </c>
      <c r="M250" s="221"/>
    </row>
    <row r="251" spans="1:13" x14ac:dyDescent="0.25">
      <c r="A251" s="220">
        <v>245</v>
      </c>
      <c r="B251" s="221" t="s">
        <v>3104</v>
      </c>
      <c r="C251" s="222" t="s">
        <v>3105</v>
      </c>
      <c r="D251" s="223" t="s">
        <v>3099</v>
      </c>
      <c r="E251" s="221"/>
      <c r="F251" s="225" t="s">
        <v>257</v>
      </c>
      <c r="G251" s="225" t="s">
        <v>257</v>
      </c>
      <c r="H251" s="225" t="s">
        <v>257</v>
      </c>
      <c r="I251" s="226" t="s">
        <v>257</v>
      </c>
      <c r="J251" s="227" t="s">
        <v>25</v>
      </c>
      <c r="K251" s="226" t="s">
        <v>257</v>
      </c>
      <c r="L251" s="228" t="s">
        <v>259</v>
      </c>
      <c r="M251" s="221"/>
    </row>
    <row r="252" spans="1:13" x14ac:dyDescent="0.25">
      <c r="A252" s="228">
        <v>246</v>
      </c>
      <c r="B252" s="221" t="s">
        <v>3106</v>
      </c>
      <c r="C252" s="222" t="s">
        <v>3107</v>
      </c>
      <c r="D252" s="223" t="s">
        <v>3099</v>
      </c>
      <c r="E252" s="221"/>
      <c r="F252" s="225" t="s">
        <v>257</v>
      </c>
      <c r="G252" s="225" t="s">
        <v>257</v>
      </c>
      <c r="H252" s="225" t="s">
        <v>257</v>
      </c>
      <c r="I252" s="226" t="s">
        <v>257</v>
      </c>
      <c r="J252" s="227" t="s">
        <v>25</v>
      </c>
      <c r="K252" s="226" t="s">
        <v>257</v>
      </c>
      <c r="L252" s="228" t="s">
        <v>259</v>
      </c>
      <c r="M252" s="221"/>
    </row>
    <row r="253" spans="1:13" x14ac:dyDescent="0.25">
      <c r="A253" s="220">
        <v>247</v>
      </c>
      <c r="B253" s="221" t="s">
        <v>3108</v>
      </c>
      <c r="C253" s="222" t="s">
        <v>3109</v>
      </c>
      <c r="D253" s="223" t="s">
        <v>3099</v>
      </c>
      <c r="E253" s="221"/>
      <c r="F253" s="225" t="s">
        <v>257</v>
      </c>
      <c r="G253" s="225" t="s">
        <v>257</v>
      </c>
      <c r="H253" s="225" t="s">
        <v>257</v>
      </c>
      <c r="I253" s="226" t="s">
        <v>257</v>
      </c>
      <c r="J253" s="227" t="s">
        <v>25</v>
      </c>
      <c r="K253" s="226" t="s">
        <v>257</v>
      </c>
      <c r="L253" s="228" t="s">
        <v>259</v>
      </c>
      <c r="M253" s="221"/>
    </row>
    <row r="254" spans="1:13" x14ac:dyDescent="0.25">
      <c r="A254" s="228">
        <v>248</v>
      </c>
      <c r="B254" s="221" t="s">
        <v>3110</v>
      </c>
      <c r="C254" s="222" t="s">
        <v>3111</v>
      </c>
      <c r="D254" s="223" t="s">
        <v>3112</v>
      </c>
      <c r="E254" s="221"/>
      <c r="F254" s="225" t="s">
        <v>257</v>
      </c>
      <c r="G254" s="225" t="s">
        <v>257</v>
      </c>
      <c r="H254" s="225" t="s">
        <v>257</v>
      </c>
      <c r="I254" s="226" t="s">
        <v>257</v>
      </c>
      <c r="J254" s="227" t="s">
        <v>25</v>
      </c>
      <c r="K254" s="226" t="s">
        <v>257</v>
      </c>
      <c r="L254" s="228" t="s">
        <v>259</v>
      </c>
      <c r="M254" s="221"/>
    </row>
    <row r="255" spans="1:13" x14ac:dyDescent="0.25">
      <c r="A255" s="220">
        <v>249</v>
      </c>
      <c r="B255" s="221" t="s">
        <v>3113</v>
      </c>
      <c r="C255" s="222" t="s">
        <v>3114</v>
      </c>
      <c r="D255" s="223" t="s">
        <v>3112</v>
      </c>
      <c r="E255" s="221"/>
      <c r="F255" s="225" t="s">
        <v>257</v>
      </c>
      <c r="G255" s="225" t="s">
        <v>257</v>
      </c>
      <c r="H255" s="225" t="s">
        <v>257</v>
      </c>
      <c r="I255" s="226" t="s">
        <v>257</v>
      </c>
      <c r="J255" s="227" t="s">
        <v>25</v>
      </c>
      <c r="K255" s="226" t="s">
        <v>257</v>
      </c>
      <c r="L255" s="228" t="s">
        <v>259</v>
      </c>
      <c r="M255" s="221"/>
    </row>
    <row r="256" spans="1:13" x14ac:dyDescent="0.25">
      <c r="A256" s="228">
        <v>250</v>
      </c>
      <c r="B256" s="221" t="s">
        <v>3115</v>
      </c>
      <c r="C256" s="222" t="s">
        <v>3116</v>
      </c>
      <c r="D256" s="223" t="s">
        <v>3112</v>
      </c>
      <c r="E256" s="221"/>
      <c r="F256" s="225" t="s">
        <v>257</v>
      </c>
      <c r="G256" s="225" t="s">
        <v>257</v>
      </c>
      <c r="H256" s="225" t="s">
        <v>257</v>
      </c>
      <c r="I256" s="226" t="s">
        <v>257</v>
      </c>
      <c r="J256" s="227" t="s">
        <v>25</v>
      </c>
      <c r="K256" s="226" t="s">
        <v>257</v>
      </c>
      <c r="L256" s="228" t="s">
        <v>259</v>
      </c>
      <c r="M256" s="221"/>
    </row>
    <row r="257" spans="1:13" x14ac:dyDescent="0.25">
      <c r="A257" s="220">
        <v>251</v>
      </c>
      <c r="B257" s="221" t="s">
        <v>3117</v>
      </c>
      <c r="C257" s="222" t="s">
        <v>3118</v>
      </c>
      <c r="D257" s="223" t="s">
        <v>3112</v>
      </c>
      <c r="E257" s="221"/>
      <c r="F257" s="225" t="s">
        <v>257</v>
      </c>
      <c r="G257" s="225" t="s">
        <v>257</v>
      </c>
      <c r="H257" s="225" t="s">
        <v>257</v>
      </c>
      <c r="I257" s="226" t="s">
        <v>257</v>
      </c>
      <c r="J257" s="227" t="s">
        <v>25</v>
      </c>
      <c r="K257" s="226" t="s">
        <v>257</v>
      </c>
      <c r="L257" s="228" t="s">
        <v>259</v>
      </c>
      <c r="M257" s="221"/>
    </row>
    <row r="258" spans="1:13" x14ac:dyDescent="0.25">
      <c r="A258" s="228">
        <v>252</v>
      </c>
      <c r="B258" s="221" t="s">
        <v>3119</v>
      </c>
      <c r="C258" s="222" t="s">
        <v>3120</v>
      </c>
      <c r="D258" s="223" t="s">
        <v>3112</v>
      </c>
      <c r="E258" s="221"/>
      <c r="F258" s="225" t="s">
        <v>257</v>
      </c>
      <c r="G258" s="225" t="s">
        <v>257</v>
      </c>
      <c r="H258" s="225" t="s">
        <v>257</v>
      </c>
      <c r="I258" s="226" t="s">
        <v>257</v>
      </c>
      <c r="J258" s="227" t="s">
        <v>25</v>
      </c>
      <c r="K258" s="226" t="s">
        <v>257</v>
      </c>
      <c r="L258" s="228" t="s">
        <v>259</v>
      </c>
      <c r="M258" s="221"/>
    </row>
    <row r="259" spans="1:13" x14ac:dyDescent="0.25">
      <c r="A259" s="220">
        <v>253</v>
      </c>
      <c r="B259" s="221" t="s">
        <v>2684</v>
      </c>
      <c r="C259" s="222" t="s">
        <v>3121</v>
      </c>
      <c r="D259" s="223" t="s">
        <v>3112</v>
      </c>
      <c r="E259" s="221"/>
      <c r="F259" s="225" t="s">
        <v>257</v>
      </c>
      <c r="G259" s="225" t="s">
        <v>257</v>
      </c>
      <c r="H259" s="225" t="s">
        <v>257</v>
      </c>
      <c r="I259" s="226" t="s">
        <v>257</v>
      </c>
      <c r="J259" s="227" t="s">
        <v>25</v>
      </c>
      <c r="K259" s="226" t="s">
        <v>257</v>
      </c>
      <c r="L259" s="228" t="s">
        <v>259</v>
      </c>
      <c r="M259" s="221"/>
    </row>
    <row r="260" spans="1:13" x14ac:dyDescent="0.25">
      <c r="A260" s="228">
        <v>254</v>
      </c>
      <c r="B260" s="221" t="s">
        <v>1966</v>
      </c>
      <c r="C260" s="222" t="s">
        <v>3122</v>
      </c>
      <c r="D260" s="223" t="s">
        <v>3123</v>
      </c>
      <c r="E260" s="221"/>
      <c r="F260" s="225" t="s">
        <v>257</v>
      </c>
      <c r="G260" s="225" t="s">
        <v>257</v>
      </c>
      <c r="H260" s="225" t="s">
        <v>257</v>
      </c>
      <c r="I260" s="226" t="s">
        <v>257</v>
      </c>
      <c r="J260" s="227" t="s">
        <v>25</v>
      </c>
      <c r="K260" s="226" t="s">
        <v>257</v>
      </c>
      <c r="L260" s="228" t="s">
        <v>259</v>
      </c>
      <c r="M260" s="221"/>
    </row>
    <row r="261" spans="1:13" x14ac:dyDescent="0.25">
      <c r="A261" s="220">
        <v>255</v>
      </c>
      <c r="B261" s="221" t="s">
        <v>3124</v>
      </c>
      <c r="C261" s="222" t="s">
        <v>3125</v>
      </c>
      <c r="D261" s="223" t="s">
        <v>3123</v>
      </c>
      <c r="E261" s="221"/>
      <c r="F261" s="225" t="s">
        <v>257</v>
      </c>
      <c r="G261" s="225" t="s">
        <v>257</v>
      </c>
      <c r="H261" s="225" t="s">
        <v>257</v>
      </c>
      <c r="I261" s="226" t="s">
        <v>257</v>
      </c>
      <c r="J261" s="227" t="s">
        <v>25</v>
      </c>
      <c r="K261" s="226" t="s">
        <v>257</v>
      </c>
      <c r="L261" s="228" t="s">
        <v>259</v>
      </c>
      <c r="M261" s="221"/>
    </row>
    <row r="262" spans="1:13" x14ac:dyDescent="0.25">
      <c r="A262" s="228">
        <v>256</v>
      </c>
      <c r="B262" s="221" t="s">
        <v>3126</v>
      </c>
      <c r="C262" s="222" t="s">
        <v>3127</v>
      </c>
      <c r="D262" s="223" t="s">
        <v>3123</v>
      </c>
      <c r="E262" s="221"/>
      <c r="F262" s="225" t="s">
        <v>257</v>
      </c>
      <c r="G262" s="225" t="s">
        <v>257</v>
      </c>
      <c r="H262" s="225" t="s">
        <v>257</v>
      </c>
      <c r="I262" s="226" t="s">
        <v>257</v>
      </c>
      <c r="J262" s="227" t="s">
        <v>25</v>
      </c>
      <c r="K262" s="226" t="s">
        <v>257</v>
      </c>
      <c r="L262" s="228" t="s">
        <v>259</v>
      </c>
      <c r="M262" s="221"/>
    </row>
    <row r="263" spans="1:13" x14ac:dyDescent="0.25">
      <c r="A263" s="220">
        <v>257</v>
      </c>
      <c r="B263" s="221" t="s">
        <v>929</v>
      </c>
      <c r="C263" s="222" t="s">
        <v>3128</v>
      </c>
      <c r="D263" s="223" t="s">
        <v>3123</v>
      </c>
      <c r="E263" s="221"/>
      <c r="F263" s="225" t="s">
        <v>257</v>
      </c>
      <c r="G263" s="225" t="s">
        <v>257</v>
      </c>
      <c r="H263" s="225" t="s">
        <v>257</v>
      </c>
      <c r="I263" s="226" t="s">
        <v>257</v>
      </c>
      <c r="J263" s="227" t="s">
        <v>25</v>
      </c>
      <c r="K263" s="226" t="s">
        <v>257</v>
      </c>
      <c r="L263" s="228" t="s">
        <v>259</v>
      </c>
      <c r="M263" s="221"/>
    </row>
    <row r="264" spans="1:13" x14ac:dyDescent="0.25">
      <c r="A264" s="228">
        <v>258</v>
      </c>
      <c r="B264" s="221" t="s">
        <v>3129</v>
      </c>
      <c r="C264" s="222" t="s">
        <v>3130</v>
      </c>
      <c r="D264" s="223" t="s">
        <v>3123</v>
      </c>
      <c r="E264" s="221"/>
      <c r="F264" s="225" t="s">
        <v>257</v>
      </c>
      <c r="G264" s="225" t="s">
        <v>257</v>
      </c>
      <c r="H264" s="225" t="s">
        <v>257</v>
      </c>
      <c r="I264" s="226" t="s">
        <v>257</v>
      </c>
      <c r="J264" s="227" t="s">
        <v>25</v>
      </c>
      <c r="K264" s="226" t="s">
        <v>257</v>
      </c>
      <c r="L264" s="228" t="s">
        <v>259</v>
      </c>
      <c r="M264" s="221"/>
    </row>
    <row r="265" spans="1:13" x14ac:dyDescent="0.25">
      <c r="A265" s="220">
        <v>259</v>
      </c>
      <c r="B265" s="221" t="s">
        <v>3131</v>
      </c>
      <c r="C265" s="222" t="s">
        <v>3132</v>
      </c>
      <c r="D265" s="223" t="s">
        <v>3123</v>
      </c>
      <c r="E265" s="221"/>
      <c r="F265" s="225" t="s">
        <v>257</v>
      </c>
      <c r="G265" s="225" t="s">
        <v>257</v>
      </c>
      <c r="H265" s="225" t="s">
        <v>257</v>
      </c>
      <c r="I265" s="226" t="s">
        <v>257</v>
      </c>
      <c r="J265" s="227" t="s">
        <v>25</v>
      </c>
      <c r="K265" s="226" t="s">
        <v>257</v>
      </c>
      <c r="L265" s="228" t="s">
        <v>259</v>
      </c>
      <c r="M265" s="221"/>
    </row>
    <row r="266" spans="1:13" x14ac:dyDescent="0.25">
      <c r="A266" s="228">
        <v>260</v>
      </c>
      <c r="B266" s="221" t="s">
        <v>3133</v>
      </c>
      <c r="C266" s="222" t="s">
        <v>3134</v>
      </c>
      <c r="D266" s="223" t="s">
        <v>3123</v>
      </c>
      <c r="E266" s="221"/>
      <c r="F266" s="225" t="s">
        <v>257</v>
      </c>
      <c r="G266" s="225" t="s">
        <v>257</v>
      </c>
      <c r="H266" s="225" t="s">
        <v>257</v>
      </c>
      <c r="I266" s="226" t="s">
        <v>257</v>
      </c>
      <c r="J266" s="227" t="s">
        <v>25</v>
      </c>
      <c r="K266" s="226" t="s">
        <v>257</v>
      </c>
      <c r="L266" s="228" t="s">
        <v>259</v>
      </c>
      <c r="M266" s="221"/>
    </row>
    <row r="267" spans="1:13" x14ac:dyDescent="0.25">
      <c r="A267" s="220">
        <v>261</v>
      </c>
      <c r="B267" s="221" t="s">
        <v>3135</v>
      </c>
      <c r="C267" s="222" t="s">
        <v>3136</v>
      </c>
      <c r="D267" s="223" t="s">
        <v>3137</v>
      </c>
      <c r="E267" s="221"/>
      <c r="F267" s="225" t="s">
        <v>257</v>
      </c>
      <c r="G267" s="225" t="s">
        <v>257</v>
      </c>
      <c r="H267" s="225" t="s">
        <v>257</v>
      </c>
      <c r="I267" s="226" t="s">
        <v>257</v>
      </c>
      <c r="J267" s="227" t="s">
        <v>25</v>
      </c>
      <c r="K267" s="226" t="s">
        <v>257</v>
      </c>
      <c r="L267" s="228" t="s">
        <v>259</v>
      </c>
      <c r="M267" s="221"/>
    </row>
    <row r="268" spans="1:13" x14ac:dyDescent="0.25">
      <c r="A268" s="228">
        <v>262</v>
      </c>
      <c r="B268" s="221" t="s">
        <v>3138</v>
      </c>
      <c r="C268" s="222" t="s">
        <v>3139</v>
      </c>
      <c r="D268" s="223" t="s">
        <v>3137</v>
      </c>
      <c r="E268" s="221"/>
      <c r="F268" s="225" t="s">
        <v>257</v>
      </c>
      <c r="G268" s="225" t="s">
        <v>257</v>
      </c>
      <c r="H268" s="225" t="s">
        <v>257</v>
      </c>
      <c r="I268" s="226" t="s">
        <v>257</v>
      </c>
      <c r="J268" s="227" t="s">
        <v>25</v>
      </c>
      <c r="K268" s="226" t="s">
        <v>257</v>
      </c>
      <c r="L268" s="228" t="s">
        <v>259</v>
      </c>
      <c r="M268" s="221"/>
    </row>
    <row r="269" spans="1:13" x14ac:dyDescent="0.25">
      <c r="A269" s="220">
        <v>263</v>
      </c>
      <c r="B269" s="221" t="s">
        <v>3140</v>
      </c>
      <c r="C269" s="222" t="s">
        <v>3141</v>
      </c>
      <c r="D269" s="223" t="s">
        <v>3137</v>
      </c>
      <c r="E269" s="221"/>
      <c r="F269" s="225" t="s">
        <v>257</v>
      </c>
      <c r="G269" s="225" t="s">
        <v>257</v>
      </c>
      <c r="H269" s="225" t="s">
        <v>257</v>
      </c>
      <c r="I269" s="226" t="s">
        <v>257</v>
      </c>
      <c r="J269" s="227" t="s">
        <v>25</v>
      </c>
      <c r="K269" s="226" t="s">
        <v>257</v>
      </c>
      <c r="L269" s="228" t="s">
        <v>259</v>
      </c>
      <c r="M269" s="221"/>
    </row>
    <row r="270" spans="1:13" x14ac:dyDescent="0.25">
      <c r="A270" s="228">
        <v>264</v>
      </c>
      <c r="B270" s="221" t="s">
        <v>575</v>
      </c>
      <c r="C270" s="222" t="s">
        <v>3142</v>
      </c>
      <c r="D270" s="223" t="s">
        <v>3137</v>
      </c>
      <c r="E270" s="221"/>
      <c r="F270" s="225" t="s">
        <v>257</v>
      </c>
      <c r="G270" s="225" t="s">
        <v>257</v>
      </c>
      <c r="H270" s="225" t="s">
        <v>257</v>
      </c>
      <c r="I270" s="226" t="s">
        <v>257</v>
      </c>
      <c r="J270" s="227" t="s">
        <v>25</v>
      </c>
      <c r="K270" s="226" t="s">
        <v>257</v>
      </c>
      <c r="L270" s="228" t="s">
        <v>259</v>
      </c>
      <c r="M270" s="221"/>
    </row>
    <row r="271" spans="1:13" x14ac:dyDescent="0.25">
      <c r="A271" s="220">
        <v>265</v>
      </c>
      <c r="B271" s="221" t="s">
        <v>3143</v>
      </c>
      <c r="C271" s="222" t="s">
        <v>3144</v>
      </c>
      <c r="D271" s="223" t="s">
        <v>3137</v>
      </c>
      <c r="E271" s="221"/>
      <c r="F271" s="225" t="s">
        <v>257</v>
      </c>
      <c r="G271" s="225" t="s">
        <v>257</v>
      </c>
      <c r="H271" s="225" t="s">
        <v>257</v>
      </c>
      <c r="I271" s="226" t="s">
        <v>257</v>
      </c>
      <c r="J271" s="227" t="s">
        <v>25</v>
      </c>
      <c r="K271" s="226" t="s">
        <v>257</v>
      </c>
      <c r="L271" s="228" t="s">
        <v>259</v>
      </c>
      <c r="M271" s="221"/>
    </row>
    <row r="272" spans="1:13" x14ac:dyDescent="0.25">
      <c r="A272" s="228">
        <v>266</v>
      </c>
      <c r="B272" s="221" t="s">
        <v>3145</v>
      </c>
      <c r="C272" s="222" t="s">
        <v>3146</v>
      </c>
      <c r="D272" s="223" t="s">
        <v>3137</v>
      </c>
      <c r="E272" s="221"/>
      <c r="F272" s="225" t="s">
        <v>257</v>
      </c>
      <c r="G272" s="225" t="s">
        <v>257</v>
      </c>
      <c r="H272" s="225" t="s">
        <v>257</v>
      </c>
      <c r="I272" s="226" t="s">
        <v>257</v>
      </c>
      <c r="J272" s="227" t="s">
        <v>25</v>
      </c>
      <c r="K272" s="226" t="s">
        <v>257</v>
      </c>
      <c r="L272" s="228" t="s">
        <v>259</v>
      </c>
      <c r="M272" s="221"/>
    </row>
    <row r="273" spans="1:13" x14ac:dyDescent="0.25">
      <c r="A273" s="220">
        <v>267</v>
      </c>
      <c r="B273" s="221" t="s">
        <v>1927</v>
      </c>
      <c r="C273" s="222" t="s">
        <v>3147</v>
      </c>
      <c r="D273" s="223" t="s">
        <v>3148</v>
      </c>
      <c r="E273" s="221"/>
      <c r="F273" s="225" t="s">
        <v>257</v>
      </c>
      <c r="G273" s="225" t="s">
        <v>257</v>
      </c>
      <c r="H273" s="225" t="s">
        <v>257</v>
      </c>
      <c r="I273" s="226" t="s">
        <v>257</v>
      </c>
      <c r="J273" s="227" t="s">
        <v>25</v>
      </c>
      <c r="K273" s="226" t="s">
        <v>257</v>
      </c>
      <c r="L273" s="228" t="s">
        <v>259</v>
      </c>
      <c r="M273" s="221"/>
    </row>
    <row r="274" spans="1:13" x14ac:dyDescent="0.25">
      <c r="A274" s="228">
        <v>268</v>
      </c>
      <c r="B274" s="221" t="s">
        <v>3149</v>
      </c>
      <c r="C274" s="222" t="s">
        <v>3150</v>
      </c>
      <c r="D274" s="223" t="s">
        <v>3148</v>
      </c>
      <c r="E274" s="221"/>
      <c r="F274" s="225" t="s">
        <v>257</v>
      </c>
      <c r="G274" s="225" t="s">
        <v>257</v>
      </c>
      <c r="H274" s="225" t="s">
        <v>257</v>
      </c>
      <c r="I274" s="226" t="s">
        <v>257</v>
      </c>
      <c r="J274" s="227" t="s">
        <v>25</v>
      </c>
      <c r="K274" s="226" t="s">
        <v>257</v>
      </c>
      <c r="L274" s="228" t="s">
        <v>259</v>
      </c>
      <c r="M274" s="221"/>
    </row>
    <row r="275" spans="1:13" x14ac:dyDescent="0.25">
      <c r="A275" s="220">
        <v>269</v>
      </c>
      <c r="B275" s="221" t="s">
        <v>3151</v>
      </c>
      <c r="C275" s="222" t="s">
        <v>3152</v>
      </c>
      <c r="D275" s="223" t="s">
        <v>3148</v>
      </c>
      <c r="E275" s="221"/>
      <c r="F275" s="225" t="s">
        <v>257</v>
      </c>
      <c r="G275" s="225" t="s">
        <v>257</v>
      </c>
      <c r="H275" s="225" t="s">
        <v>257</v>
      </c>
      <c r="I275" s="226" t="s">
        <v>257</v>
      </c>
      <c r="J275" s="227" t="s">
        <v>25</v>
      </c>
      <c r="K275" s="226" t="s">
        <v>257</v>
      </c>
      <c r="L275" s="228" t="s">
        <v>259</v>
      </c>
      <c r="M275" s="221"/>
    </row>
    <row r="276" spans="1:13" x14ac:dyDescent="0.25">
      <c r="A276" s="228">
        <v>270</v>
      </c>
      <c r="B276" s="221" t="s">
        <v>3153</v>
      </c>
      <c r="C276" s="222" t="s">
        <v>3154</v>
      </c>
      <c r="D276" s="223" t="s">
        <v>3148</v>
      </c>
      <c r="E276" s="221"/>
      <c r="F276" s="225" t="s">
        <v>257</v>
      </c>
      <c r="G276" s="225" t="s">
        <v>257</v>
      </c>
      <c r="H276" s="225" t="s">
        <v>257</v>
      </c>
      <c r="I276" s="226" t="s">
        <v>257</v>
      </c>
      <c r="J276" s="227" t="s">
        <v>25</v>
      </c>
      <c r="K276" s="226" t="s">
        <v>257</v>
      </c>
      <c r="L276" s="228" t="s">
        <v>259</v>
      </c>
      <c r="M276" s="221"/>
    </row>
    <row r="277" spans="1:13" x14ac:dyDescent="0.25">
      <c r="A277" s="220">
        <v>271</v>
      </c>
      <c r="B277" s="221" t="s">
        <v>3155</v>
      </c>
      <c r="C277" s="222" t="s">
        <v>3156</v>
      </c>
      <c r="D277" s="223" t="s">
        <v>3148</v>
      </c>
      <c r="E277" s="221"/>
      <c r="F277" s="225" t="s">
        <v>257</v>
      </c>
      <c r="G277" s="225" t="s">
        <v>257</v>
      </c>
      <c r="H277" s="225" t="s">
        <v>257</v>
      </c>
      <c r="I277" s="226" t="s">
        <v>257</v>
      </c>
      <c r="J277" s="227" t="s">
        <v>25</v>
      </c>
      <c r="K277" s="226" t="s">
        <v>257</v>
      </c>
      <c r="L277" s="228" t="s">
        <v>259</v>
      </c>
      <c r="M277" s="221"/>
    </row>
    <row r="278" spans="1:13" x14ac:dyDescent="0.25">
      <c r="A278" s="228">
        <v>272</v>
      </c>
      <c r="B278" s="221" t="s">
        <v>3157</v>
      </c>
      <c r="C278" s="222" t="s">
        <v>3158</v>
      </c>
      <c r="D278" s="223" t="s">
        <v>3148</v>
      </c>
      <c r="E278" s="221"/>
      <c r="F278" s="225" t="s">
        <v>257</v>
      </c>
      <c r="G278" s="225" t="s">
        <v>257</v>
      </c>
      <c r="H278" s="225" t="s">
        <v>257</v>
      </c>
      <c r="I278" s="226" t="s">
        <v>257</v>
      </c>
      <c r="J278" s="227" t="s">
        <v>25</v>
      </c>
      <c r="K278" s="226" t="s">
        <v>257</v>
      </c>
      <c r="L278" s="228" t="s">
        <v>259</v>
      </c>
      <c r="M278" s="221"/>
    </row>
    <row r="279" spans="1:13" x14ac:dyDescent="0.25">
      <c r="A279" s="220">
        <v>273</v>
      </c>
      <c r="B279" s="221" t="s">
        <v>3159</v>
      </c>
      <c r="C279" s="222" t="s">
        <v>3160</v>
      </c>
      <c r="D279" s="223" t="s">
        <v>3161</v>
      </c>
      <c r="E279" s="221"/>
      <c r="F279" s="225" t="s">
        <v>257</v>
      </c>
      <c r="G279" s="225" t="s">
        <v>257</v>
      </c>
      <c r="H279" s="225" t="s">
        <v>257</v>
      </c>
      <c r="I279" s="226" t="s">
        <v>257</v>
      </c>
      <c r="J279" s="227" t="s">
        <v>25</v>
      </c>
      <c r="K279" s="226" t="s">
        <v>257</v>
      </c>
      <c r="L279" s="228" t="s">
        <v>259</v>
      </c>
      <c r="M279" s="221"/>
    </row>
    <row r="280" spans="1:13" x14ac:dyDescent="0.25">
      <c r="A280" s="228">
        <v>274</v>
      </c>
      <c r="B280" s="221" t="s">
        <v>3162</v>
      </c>
      <c r="C280" s="222" t="s">
        <v>3163</v>
      </c>
      <c r="D280" s="223" t="s">
        <v>3161</v>
      </c>
      <c r="E280" s="221"/>
      <c r="F280" s="225" t="s">
        <v>257</v>
      </c>
      <c r="G280" s="225" t="s">
        <v>257</v>
      </c>
      <c r="H280" s="225" t="s">
        <v>257</v>
      </c>
      <c r="I280" s="226" t="s">
        <v>257</v>
      </c>
      <c r="J280" s="227" t="s">
        <v>25</v>
      </c>
      <c r="K280" s="226" t="s">
        <v>257</v>
      </c>
      <c r="L280" s="228" t="s">
        <v>259</v>
      </c>
      <c r="M280" s="221"/>
    </row>
    <row r="281" spans="1:13" x14ac:dyDescent="0.25">
      <c r="A281" s="220">
        <v>275</v>
      </c>
      <c r="B281" s="221" t="s">
        <v>3164</v>
      </c>
      <c r="C281" s="222" t="s">
        <v>3165</v>
      </c>
      <c r="D281" s="223" t="s">
        <v>3161</v>
      </c>
      <c r="E281" s="221"/>
      <c r="F281" s="225" t="s">
        <v>257</v>
      </c>
      <c r="G281" s="225" t="s">
        <v>257</v>
      </c>
      <c r="H281" s="225" t="s">
        <v>257</v>
      </c>
      <c r="I281" s="226" t="s">
        <v>257</v>
      </c>
      <c r="J281" s="227" t="s">
        <v>25</v>
      </c>
      <c r="K281" s="226" t="s">
        <v>257</v>
      </c>
      <c r="L281" s="228" t="s">
        <v>259</v>
      </c>
      <c r="M281" s="221"/>
    </row>
    <row r="282" spans="1:13" x14ac:dyDescent="0.25">
      <c r="A282" s="228">
        <v>276</v>
      </c>
      <c r="B282" s="221" t="s">
        <v>3166</v>
      </c>
      <c r="C282" s="222" t="s">
        <v>3167</v>
      </c>
      <c r="D282" s="223" t="s">
        <v>3161</v>
      </c>
      <c r="E282" s="221"/>
      <c r="F282" s="225" t="s">
        <v>257</v>
      </c>
      <c r="G282" s="225" t="s">
        <v>257</v>
      </c>
      <c r="H282" s="225" t="s">
        <v>257</v>
      </c>
      <c r="I282" s="226" t="s">
        <v>257</v>
      </c>
      <c r="J282" s="227" t="s">
        <v>25</v>
      </c>
      <c r="K282" s="226" t="s">
        <v>257</v>
      </c>
      <c r="L282" s="228" t="s">
        <v>259</v>
      </c>
      <c r="M282" s="221"/>
    </row>
    <row r="283" spans="1:13" x14ac:dyDescent="0.25">
      <c r="A283" s="220">
        <v>277</v>
      </c>
      <c r="B283" s="221" t="s">
        <v>3168</v>
      </c>
      <c r="C283" s="222" t="s">
        <v>3169</v>
      </c>
      <c r="D283" s="223" t="s">
        <v>3161</v>
      </c>
      <c r="E283" s="221"/>
      <c r="F283" s="225" t="s">
        <v>257</v>
      </c>
      <c r="G283" s="225" t="s">
        <v>257</v>
      </c>
      <c r="H283" s="225" t="s">
        <v>257</v>
      </c>
      <c r="I283" s="226" t="s">
        <v>257</v>
      </c>
      <c r="J283" s="227" t="s">
        <v>25</v>
      </c>
      <c r="K283" s="226" t="s">
        <v>257</v>
      </c>
      <c r="L283" s="228" t="s">
        <v>259</v>
      </c>
      <c r="M283" s="221"/>
    </row>
    <row r="284" spans="1:13" x14ac:dyDescent="0.25">
      <c r="A284" s="228">
        <v>278</v>
      </c>
      <c r="B284" s="221" t="s">
        <v>3170</v>
      </c>
      <c r="C284" s="222" t="s">
        <v>3171</v>
      </c>
      <c r="D284" s="223" t="s">
        <v>3161</v>
      </c>
      <c r="E284" s="221"/>
      <c r="F284" s="225" t="s">
        <v>257</v>
      </c>
      <c r="G284" s="225" t="s">
        <v>257</v>
      </c>
      <c r="H284" s="225" t="s">
        <v>257</v>
      </c>
      <c r="I284" s="226" t="s">
        <v>257</v>
      </c>
      <c r="J284" s="227" t="s">
        <v>25</v>
      </c>
      <c r="K284" s="226" t="s">
        <v>257</v>
      </c>
      <c r="L284" s="228" t="s">
        <v>259</v>
      </c>
      <c r="M284" s="221"/>
    </row>
    <row r="285" spans="1:13" x14ac:dyDescent="0.25">
      <c r="A285" s="220">
        <v>279</v>
      </c>
      <c r="B285" s="221" t="s">
        <v>3172</v>
      </c>
      <c r="C285" s="222" t="s">
        <v>3173</v>
      </c>
      <c r="D285" s="223" t="s">
        <v>3174</v>
      </c>
      <c r="E285" s="221"/>
      <c r="F285" s="225" t="s">
        <v>257</v>
      </c>
      <c r="G285" s="225" t="s">
        <v>257</v>
      </c>
      <c r="H285" s="225" t="s">
        <v>257</v>
      </c>
      <c r="I285" s="226" t="s">
        <v>257</v>
      </c>
      <c r="J285" s="227" t="s">
        <v>25</v>
      </c>
      <c r="K285" s="226" t="s">
        <v>257</v>
      </c>
      <c r="L285" s="228" t="s">
        <v>259</v>
      </c>
      <c r="M285" s="221"/>
    </row>
    <row r="286" spans="1:13" x14ac:dyDescent="0.25">
      <c r="A286" s="228">
        <v>280</v>
      </c>
      <c r="B286" s="221" t="s">
        <v>3175</v>
      </c>
      <c r="C286" s="222" t="s">
        <v>3176</v>
      </c>
      <c r="D286" s="223" t="s">
        <v>3174</v>
      </c>
      <c r="E286" s="221"/>
      <c r="F286" s="225" t="s">
        <v>257</v>
      </c>
      <c r="G286" s="225" t="s">
        <v>257</v>
      </c>
      <c r="H286" s="225" t="s">
        <v>257</v>
      </c>
      <c r="I286" s="226" t="s">
        <v>257</v>
      </c>
      <c r="J286" s="227" t="s">
        <v>25</v>
      </c>
      <c r="K286" s="226" t="s">
        <v>257</v>
      </c>
      <c r="L286" s="228" t="s">
        <v>259</v>
      </c>
      <c r="M286" s="221"/>
    </row>
    <row r="287" spans="1:13" x14ac:dyDescent="0.25">
      <c r="A287" s="220">
        <v>281</v>
      </c>
      <c r="B287" s="229" t="s">
        <v>3177</v>
      </c>
      <c r="C287" s="222" t="s">
        <v>3178</v>
      </c>
      <c r="D287" s="223" t="s">
        <v>3174</v>
      </c>
      <c r="E287" s="221"/>
      <c r="F287" s="225" t="s">
        <v>257</v>
      </c>
      <c r="G287" s="225" t="s">
        <v>257</v>
      </c>
      <c r="H287" s="225" t="s">
        <v>257</v>
      </c>
      <c r="I287" s="226" t="s">
        <v>257</v>
      </c>
      <c r="J287" s="227" t="s">
        <v>25</v>
      </c>
      <c r="K287" s="226" t="s">
        <v>257</v>
      </c>
      <c r="L287" s="228" t="s">
        <v>259</v>
      </c>
      <c r="M287" s="221"/>
    </row>
    <row r="288" spans="1:13" x14ac:dyDescent="0.25">
      <c r="A288" s="228">
        <v>282</v>
      </c>
      <c r="B288" s="221" t="s">
        <v>1292</v>
      </c>
      <c r="C288" s="222" t="s">
        <v>3179</v>
      </c>
      <c r="D288" s="223" t="s">
        <v>3174</v>
      </c>
      <c r="E288" s="221"/>
      <c r="F288" s="225" t="s">
        <v>257</v>
      </c>
      <c r="G288" s="225" t="s">
        <v>257</v>
      </c>
      <c r="H288" s="225" t="s">
        <v>257</v>
      </c>
      <c r="I288" s="226" t="s">
        <v>257</v>
      </c>
      <c r="J288" s="227" t="s">
        <v>25</v>
      </c>
      <c r="K288" s="226" t="s">
        <v>257</v>
      </c>
      <c r="L288" s="228" t="s">
        <v>259</v>
      </c>
      <c r="M288" s="221"/>
    </row>
    <row r="289" spans="1:13" x14ac:dyDescent="0.25">
      <c r="A289" s="220">
        <v>283</v>
      </c>
      <c r="B289" s="221" t="s">
        <v>3180</v>
      </c>
      <c r="C289" s="222" t="s">
        <v>3181</v>
      </c>
      <c r="D289" s="223" t="s">
        <v>3174</v>
      </c>
      <c r="E289" s="221"/>
      <c r="F289" s="225" t="s">
        <v>257</v>
      </c>
      <c r="G289" s="225" t="s">
        <v>257</v>
      </c>
      <c r="H289" s="225" t="s">
        <v>257</v>
      </c>
      <c r="I289" s="226" t="s">
        <v>257</v>
      </c>
      <c r="J289" s="227" t="s">
        <v>25</v>
      </c>
      <c r="K289" s="226" t="s">
        <v>257</v>
      </c>
      <c r="L289" s="228" t="s">
        <v>259</v>
      </c>
      <c r="M289" s="221"/>
    </row>
    <row r="290" spans="1:13" x14ac:dyDescent="0.25">
      <c r="A290" s="228">
        <v>284</v>
      </c>
      <c r="B290" s="221" t="s">
        <v>3182</v>
      </c>
      <c r="C290" s="222" t="s">
        <v>3183</v>
      </c>
      <c r="D290" s="223" t="s">
        <v>3174</v>
      </c>
      <c r="E290" s="221"/>
      <c r="F290" s="225" t="s">
        <v>257</v>
      </c>
      <c r="G290" s="225" t="s">
        <v>257</v>
      </c>
      <c r="H290" s="225" t="s">
        <v>257</v>
      </c>
      <c r="I290" s="226" t="s">
        <v>257</v>
      </c>
      <c r="J290" s="227" t="s">
        <v>25</v>
      </c>
      <c r="K290" s="226" t="s">
        <v>257</v>
      </c>
      <c r="L290" s="228" t="s">
        <v>259</v>
      </c>
      <c r="M290" s="221"/>
    </row>
    <row r="291" spans="1:13" x14ac:dyDescent="0.25">
      <c r="A291" s="220">
        <v>285</v>
      </c>
      <c r="B291" s="221" t="s">
        <v>3184</v>
      </c>
      <c r="C291" s="222" t="s">
        <v>3185</v>
      </c>
      <c r="D291" s="223" t="s">
        <v>3174</v>
      </c>
      <c r="E291" s="221"/>
      <c r="F291" s="225" t="s">
        <v>257</v>
      </c>
      <c r="G291" s="225" t="s">
        <v>257</v>
      </c>
      <c r="H291" s="225" t="s">
        <v>257</v>
      </c>
      <c r="I291" s="226" t="s">
        <v>257</v>
      </c>
      <c r="J291" s="227" t="s">
        <v>25</v>
      </c>
      <c r="K291" s="226" t="s">
        <v>257</v>
      </c>
      <c r="L291" s="228" t="s">
        <v>259</v>
      </c>
      <c r="M291" s="221"/>
    </row>
    <row r="292" spans="1:13" x14ac:dyDescent="0.25">
      <c r="A292" s="228">
        <v>286</v>
      </c>
      <c r="B292" s="221" t="s">
        <v>3186</v>
      </c>
      <c r="C292" s="222" t="s">
        <v>3187</v>
      </c>
      <c r="D292" s="223" t="s">
        <v>3174</v>
      </c>
      <c r="E292" s="221"/>
      <c r="F292" s="225" t="s">
        <v>257</v>
      </c>
      <c r="G292" s="225" t="s">
        <v>257</v>
      </c>
      <c r="H292" s="225" t="s">
        <v>257</v>
      </c>
      <c r="I292" s="226" t="s">
        <v>257</v>
      </c>
      <c r="J292" s="227" t="s">
        <v>25</v>
      </c>
      <c r="K292" s="226" t="s">
        <v>257</v>
      </c>
      <c r="L292" s="228" t="s">
        <v>259</v>
      </c>
      <c r="M292" s="221"/>
    </row>
    <row r="293" spans="1:13" x14ac:dyDescent="0.25">
      <c r="A293" s="220">
        <v>287</v>
      </c>
      <c r="B293" s="221" t="s">
        <v>3188</v>
      </c>
      <c r="C293" s="222" t="s">
        <v>3189</v>
      </c>
      <c r="D293" s="223" t="s">
        <v>3174</v>
      </c>
      <c r="E293" s="221"/>
      <c r="F293" s="225" t="s">
        <v>257</v>
      </c>
      <c r="G293" s="225" t="s">
        <v>257</v>
      </c>
      <c r="H293" s="225" t="s">
        <v>257</v>
      </c>
      <c r="I293" s="226" t="s">
        <v>257</v>
      </c>
      <c r="J293" s="227" t="s">
        <v>25</v>
      </c>
      <c r="K293" s="226" t="s">
        <v>257</v>
      </c>
      <c r="L293" s="228" t="s">
        <v>259</v>
      </c>
      <c r="M293" s="221"/>
    </row>
    <row r="294" spans="1:13" x14ac:dyDescent="0.25">
      <c r="A294" s="228">
        <v>288</v>
      </c>
      <c r="B294" s="221" t="s">
        <v>3190</v>
      </c>
      <c r="C294" s="222" t="s">
        <v>3191</v>
      </c>
      <c r="D294" s="223" t="s">
        <v>3192</v>
      </c>
      <c r="E294" s="221"/>
      <c r="F294" s="225" t="s">
        <v>257</v>
      </c>
      <c r="G294" s="225" t="s">
        <v>257</v>
      </c>
      <c r="H294" s="225" t="s">
        <v>257</v>
      </c>
      <c r="I294" s="226" t="s">
        <v>257</v>
      </c>
      <c r="J294" s="227" t="s">
        <v>25</v>
      </c>
      <c r="K294" s="226" t="s">
        <v>257</v>
      </c>
      <c r="L294" s="228" t="s">
        <v>259</v>
      </c>
      <c r="M294" s="221"/>
    </row>
    <row r="295" spans="1:13" x14ac:dyDescent="0.25">
      <c r="A295" s="220">
        <v>289</v>
      </c>
      <c r="B295" s="221" t="s">
        <v>276</v>
      </c>
      <c r="C295" s="222" t="s">
        <v>3193</v>
      </c>
      <c r="D295" s="223" t="s">
        <v>3192</v>
      </c>
      <c r="E295" s="221"/>
      <c r="F295" s="225" t="s">
        <v>257</v>
      </c>
      <c r="G295" s="225" t="s">
        <v>257</v>
      </c>
      <c r="H295" s="225" t="s">
        <v>257</v>
      </c>
      <c r="I295" s="226" t="s">
        <v>257</v>
      </c>
      <c r="J295" s="227" t="s">
        <v>25</v>
      </c>
      <c r="K295" s="226" t="s">
        <v>257</v>
      </c>
      <c r="L295" s="228" t="s">
        <v>259</v>
      </c>
      <c r="M295" s="221"/>
    </row>
    <row r="296" spans="1:13" x14ac:dyDescent="0.25">
      <c r="A296" s="228">
        <v>290</v>
      </c>
      <c r="B296" s="221" t="s">
        <v>3194</v>
      </c>
      <c r="C296" s="222" t="s">
        <v>3195</v>
      </c>
      <c r="D296" s="223" t="s">
        <v>3192</v>
      </c>
      <c r="E296" s="221"/>
      <c r="F296" s="225" t="s">
        <v>257</v>
      </c>
      <c r="G296" s="225" t="s">
        <v>257</v>
      </c>
      <c r="H296" s="225" t="s">
        <v>257</v>
      </c>
      <c r="I296" s="226" t="s">
        <v>257</v>
      </c>
      <c r="J296" s="227" t="s">
        <v>25</v>
      </c>
      <c r="K296" s="226" t="s">
        <v>257</v>
      </c>
      <c r="L296" s="228" t="s">
        <v>259</v>
      </c>
      <c r="M296" s="221"/>
    </row>
    <row r="297" spans="1:13" x14ac:dyDescent="0.25">
      <c r="A297" s="220">
        <v>291</v>
      </c>
      <c r="B297" s="221" t="s">
        <v>3196</v>
      </c>
      <c r="C297" s="222" t="s">
        <v>3197</v>
      </c>
      <c r="D297" s="223" t="s">
        <v>3192</v>
      </c>
      <c r="E297" s="221"/>
      <c r="F297" s="225" t="s">
        <v>257</v>
      </c>
      <c r="G297" s="225" t="s">
        <v>257</v>
      </c>
      <c r="H297" s="225" t="s">
        <v>257</v>
      </c>
      <c r="I297" s="226" t="s">
        <v>257</v>
      </c>
      <c r="J297" s="227" t="s">
        <v>25</v>
      </c>
      <c r="K297" s="226" t="s">
        <v>257</v>
      </c>
      <c r="L297" s="228" t="s">
        <v>259</v>
      </c>
      <c r="M297" s="221"/>
    </row>
    <row r="298" spans="1:13" x14ac:dyDescent="0.25">
      <c r="A298" s="228">
        <v>292</v>
      </c>
      <c r="B298" s="221" t="s">
        <v>3198</v>
      </c>
      <c r="C298" s="222" t="s">
        <v>3199</v>
      </c>
      <c r="D298" s="223" t="s">
        <v>3192</v>
      </c>
      <c r="E298" s="221"/>
      <c r="F298" s="225" t="s">
        <v>257</v>
      </c>
      <c r="G298" s="225" t="s">
        <v>257</v>
      </c>
      <c r="H298" s="225" t="s">
        <v>257</v>
      </c>
      <c r="I298" s="226" t="s">
        <v>257</v>
      </c>
      <c r="J298" s="227" t="s">
        <v>25</v>
      </c>
      <c r="K298" s="226" t="s">
        <v>257</v>
      </c>
      <c r="L298" s="228" t="s">
        <v>259</v>
      </c>
      <c r="M298" s="221"/>
    </row>
    <row r="299" spans="1:13" x14ac:dyDescent="0.25">
      <c r="A299" s="220">
        <v>293</v>
      </c>
      <c r="B299" s="221" t="s">
        <v>3200</v>
      </c>
      <c r="C299" s="222" t="s">
        <v>3201</v>
      </c>
      <c r="D299" s="223" t="s">
        <v>3192</v>
      </c>
      <c r="E299" s="221"/>
      <c r="F299" s="225" t="s">
        <v>257</v>
      </c>
      <c r="G299" s="225" t="s">
        <v>257</v>
      </c>
      <c r="H299" s="225" t="s">
        <v>257</v>
      </c>
      <c r="I299" s="226" t="s">
        <v>257</v>
      </c>
      <c r="J299" s="227" t="s">
        <v>25</v>
      </c>
      <c r="K299" s="226" t="s">
        <v>257</v>
      </c>
      <c r="L299" s="228" t="s">
        <v>259</v>
      </c>
      <c r="M299" s="221"/>
    </row>
    <row r="300" spans="1:13" x14ac:dyDescent="0.25">
      <c r="A300" s="228">
        <v>294</v>
      </c>
      <c r="B300" s="221" t="s">
        <v>3202</v>
      </c>
      <c r="C300" s="222" t="s">
        <v>3203</v>
      </c>
      <c r="D300" s="223" t="s">
        <v>3192</v>
      </c>
      <c r="E300" s="221"/>
      <c r="F300" s="225" t="s">
        <v>257</v>
      </c>
      <c r="G300" s="225" t="s">
        <v>257</v>
      </c>
      <c r="H300" s="225" t="s">
        <v>257</v>
      </c>
      <c r="I300" s="226" t="s">
        <v>257</v>
      </c>
      <c r="J300" s="227" t="s">
        <v>25</v>
      </c>
      <c r="K300" s="226" t="s">
        <v>257</v>
      </c>
      <c r="L300" s="228" t="s">
        <v>259</v>
      </c>
      <c r="M300" s="221"/>
    </row>
    <row r="301" spans="1:13" x14ac:dyDescent="0.25">
      <c r="A301" s="220">
        <v>295</v>
      </c>
      <c r="B301" s="221" t="s">
        <v>842</v>
      </c>
      <c r="C301" s="222" t="s">
        <v>3204</v>
      </c>
      <c r="D301" s="223" t="s">
        <v>3205</v>
      </c>
      <c r="E301" s="221"/>
      <c r="F301" s="225" t="s">
        <v>257</v>
      </c>
      <c r="G301" s="225" t="s">
        <v>257</v>
      </c>
      <c r="H301" s="225" t="s">
        <v>257</v>
      </c>
      <c r="I301" s="226" t="s">
        <v>257</v>
      </c>
      <c r="J301" s="227" t="s">
        <v>25</v>
      </c>
      <c r="K301" s="226" t="s">
        <v>257</v>
      </c>
      <c r="L301" s="228" t="s">
        <v>259</v>
      </c>
      <c r="M301" s="221"/>
    </row>
    <row r="302" spans="1:13" x14ac:dyDescent="0.25">
      <c r="A302" s="228">
        <v>296</v>
      </c>
      <c r="B302" s="221" t="s">
        <v>3206</v>
      </c>
      <c r="C302" s="222" t="s">
        <v>3207</v>
      </c>
      <c r="D302" s="223" t="s">
        <v>3205</v>
      </c>
      <c r="E302" s="221"/>
      <c r="F302" s="225" t="s">
        <v>257</v>
      </c>
      <c r="G302" s="225" t="s">
        <v>257</v>
      </c>
      <c r="H302" s="225" t="s">
        <v>257</v>
      </c>
      <c r="I302" s="226" t="s">
        <v>257</v>
      </c>
      <c r="J302" s="227" t="s">
        <v>25</v>
      </c>
      <c r="K302" s="226" t="s">
        <v>257</v>
      </c>
      <c r="L302" s="228" t="s">
        <v>259</v>
      </c>
      <c r="M302" s="221"/>
    </row>
    <row r="303" spans="1:13" x14ac:dyDescent="0.25">
      <c r="A303" s="220">
        <v>297</v>
      </c>
      <c r="B303" s="221" t="s">
        <v>3208</v>
      </c>
      <c r="C303" s="222" t="s">
        <v>3209</v>
      </c>
      <c r="D303" s="223" t="s">
        <v>3205</v>
      </c>
      <c r="E303" s="221"/>
      <c r="F303" s="225" t="s">
        <v>257</v>
      </c>
      <c r="G303" s="225" t="s">
        <v>257</v>
      </c>
      <c r="H303" s="225" t="s">
        <v>257</v>
      </c>
      <c r="I303" s="226" t="s">
        <v>257</v>
      </c>
      <c r="J303" s="227" t="s">
        <v>25</v>
      </c>
      <c r="K303" s="226" t="s">
        <v>257</v>
      </c>
      <c r="L303" s="228" t="s">
        <v>259</v>
      </c>
      <c r="M303" s="221"/>
    </row>
    <row r="304" spans="1:13" x14ac:dyDescent="0.25">
      <c r="A304" s="228">
        <v>298</v>
      </c>
      <c r="B304" s="221" t="s">
        <v>3210</v>
      </c>
      <c r="C304" s="222" t="s">
        <v>3211</v>
      </c>
      <c r="D304" s="223" t="s">
        <v>3205</v>
      </c>
      <c r="E304" s="221"/>
      <c r="F304" s="225" t="s">
        <v>257</v>
      </c>
      <c r="G304" s="225" t="s">
        <v>257</v>
      </c>
      <c r="H304" s="225" t="s">
        <v>257</v>
      </c>
      <c r="I304" s="226" t="s">
        <v>257</v>
      </c>
      <c r="J304" s="227" t="s">
        <v>25</v>
      </c>
      <c r="K304" s="226" t="s">
        <v>257</v>
      </c>
      <c r="L304" s="228" t="s">
        <v>259</v>
      </c>
      <c r="M304" s="221"/>
    </row>
    <row r="305" spans="1:13" x14ac:dyDescent="0.25">
      <c r="A305" s="220">
        <v>299</v>
      </c>
      <c r="B305" s="221" t="s">
        <v>3212</v>
      </c>
      <c r="C305" s="222" t="s">
        <v>3213</v>
      </c>
      <c r="D305" s="223" t="s">
        <v>3205</v>
      </c>
      <c r="E305" s="221"/>
      <c r="F305" s="225" t="s">
        <v>257</v>
      </c>
      <c r="G305" s="225" t="s">
        <v>257</v>
      </c>
      <c r="H305" s="225" t="s">
        <v>257</v>
      </c>
      <c r="I305" s="226" t="s">
        <v>257</v>
      </c>
      <c r="J305" s="227" t="s">
        <v>25</v>
      </c>
      <c r="K305" s="226" t="s">
        <v>257</v>
      </c>
      <c r="L305" s="228" t="s">
        <v>259</v>
      </c>
      <c r="M305" s="221"/>
    </row>
    <row r="306" spans="1:13" x14ac:dyDescent="0.25">
      <c r="A306" s="228">
        <v>300</v>
      </c>
      <c r="B306" s="221" t="s">
        <v>3214</v>
      </c>
      <c r="C306" s="222" t="s">
        <v>3215</v>
      </c>
      <c r="D306" s="223" t="s">
        <v>3205</v>
      </c>
      <c r="E306" s="221"/>
      <c r="F306" s="225" t="s">
        <v>257</v>
      </c>
      <c r="G306" s="225" t="s">
        <v>257</v>
      </c>
      <c r="H306" s="225" t="s">
        <v>257</v>
      </c>
      <c r="I306" s="226" t="s">
        <v>257</v>
      </c>
      <c r="J306" s="227" t="s">
        <v>25</v>
      </c>
      <c r="K306" s="226" t="s">
        <v>257</v>
      </c>
      <c r="L306" s="228" t="s">
        <v>259</v>
      </c>
      <c r="M306" s="221"/>
    </row>
    <row r="307" spans="1:13" x14ac:dyDescent="0.25">
      <c r="A307" s="220">
        <v>301</v>
      </c>
      <c r="B307" s="221" t="s">
        <v>3216</v>
      </c>
      <c r="C307" s="222" t="s">
        <v>3217</v>
      </c>
      <c r="D307" s="223" t="s">
        <v>3218</v>
      </c>
      <c r="E307" s="221"/>
      <c r="F307" s="225" t="s">
        <v>257</v>
      </c>
      <c r="G307" s="225" t="s">
        <v>257</v>
      </c>
      <c r="H307" s="225" t="s">
        <v>257</v>
      </c>
      <c r="I307" s="226" t="s">
        <v>257</v>
      </c>
      <c r="J307" s="227" t="s">
        <v>25</v>
      </c>
      <c r="K307" s="226" t="s">
        <v>257</v>
      </c>
      <c r="L307" s="228" t="s">
        <v>259</v>
      </c>
      <c r="M307" s="221"/>
    </row>
    <row r="308" spans="1:13" x14ac:dyDescent="0.25">
      <c r="A308" s="228">
        <v>302</v>
      </c>
      <c r="B308" s="221" t="s">
        <v>3219</v>
      </c>
      <c r="C308" s="222" t="s">
        <v>3220</v>
      </c>
      <c r="D308" s="223" t="s">
        <v>3218</v>
      </c>
      <c r="E308" s="221"/>
      <c r="F308" s="225" t="s">
        <v>257</v>
      </c>
      <c r="G308" s="225" t="s">
        <v>257</v>
      </c>
      <c r="H308" s="225" t="s">
        <v>257</v>
      </c>
      <c r="I308" s="226" t="s">
        <v>257</v>
      </c>
      <c r="J308" s="227" t="s">
        <v>25</v>
      </c>
      <c r="K308" s="226" t="s">
        <v>257</v>
      </c>
      <c r="L308" s="228" t="s">
        <v>259</v>
      </c>
      <c r="M308" s="221"/>
    </row>
    <row r="309" spans="1:13" x14ac:dyDescent="0.25">
      <c r="A309" s="220">
        <v>303</v>
      </c>
      <c r="B309" s="221" t="s">
        <v>3221</v>
      </c>
      <c r="C309" s="222" t="s">
        <v>3222</v>
      </c>
      <c r="D309" s="223" t="s">
        <v>3218</v>
      </c>
      <c r="E309" s="221"/>
      <c r="F309" s="225" t="s">
        <v>257</v>
      </c>
      <c r="G309" s="225" t="s">
        <v>257</v>
      </c>
      <c r="H309" s="225" t="s">
        <v>257</v>
      </c>
      <c r="I309" s="226" t="s">
        <v>257</v>
      </c>
      <c r="J309" s="227" t="s">
        <v>25</v>
      </c>
      <c r="K309" s="226" t="s">
        <v>257</v>
      </c>
      <c r="L309" s="228" t="s">
        <v>259</v>
      </c>
      <c r="M309" s="221"/>
    </row>
    <row r="310" spans="1:13" x14ac:dyDescent="0.25">
      <c r="A310" s="228">
        <v>304</v>
      </c>
      <c r="B310" s="221" t="s">
        <v>3223</v>
      </c>
      <c r="C310" s="222" t="s">
        <v>3224</v>
      </c>
      <c r="D310" s="223" t="s">
        <v>3218</v>
      </c>
      <c r="E310" s="221"/>
      <c r="F310" s="225" t="s">
        <v>257</v>
      </c>
      <c r="G310" s="225" t="s">
        <v>257</v>
      </c>
      <c r="H310" s="225" t="s">
        <v>257</v>
      </c>
      <c r="I310" s="226" t="s">
        <v>257</v>
      </c>
      <c r="J310" s="227" t="s">
        <v>25</v>
      </c>
      <c r="K310" s="226" t="s">
        <v>257</v>
      </c>
      <c r="L310" s="228" t="s">
        <v>259</v>
      </c>
      <c r="M310" s="221"/>
    </row>
    <row r="311" spans="1:13" x14ac:dyDescent="0.25">
      <c r="A311" s="220">
        <v>305</v>
      </c>
      <c r="B311" s="221" t="s">
        <v>3225</v>
      </c>
      <c r="C311" s="222" t="s">
        <v>3226</v>
      </c>
      <c r="D311" s="223" t="s">
        <v>3218</v>
      </c>
      <c r="E311" s="221"/>
      <c r="F311" s="225" t="s">
        <v>257</v>
      </c>
      <c r="G311" s="225" t="s">
        <v>257</v>
      </c>
      <c r="H311" s="225" t="s">
        <v>257</v>
      </c>
      <c r="I311" s="226" t="s">
        <v>257</v>
      </c>
      <c r="J311" s="227" t="s">
        <v>25</v>
      </c>
      <c r="K311" s="226" t="s">
        <v>257</v>
      </c>
      <c r="L311" s="228" t="s">
        <v>259</v>
      </c>
      <c r="M311" s="221"/>
    </row>
    <row r="312" spans="1:13" x14ac:dyDescent="0.25">
      <c r="A312" s="228">
        <v>306</v>
      </c>
      <c r="B312" s="221" t="s">
        <v>3227</v>
      </c>
      <c r="C312" s="222" t="s">
        <v>3228</v>
      </c>
      <c r="D312" s="223" t="s">
        <v>3218</v>
      </c>
      <c r="E312" s="221"/>
      <c r="F312" s="225" t="s">
        <v>257</v>
      </c>
      <c r="G312" s="225" t="s">
        <v>257</v>
      </c>
      <c r="H312" s="225" t="s">
        <v>257</v>
      </c>
      <c r="I312" s="226" t="s">
        <v>257</v>
      </c>
      <c r="J312" s="227" t="s">
        <v>25</v>
      </c>
      <c r="K312" s="226" t="s">
        <v>257</v>
      </c>
      <c r="L312" s="228" t="s">
        <v>259</v>
      </c>
      <c r="M312" s="221"/>
    </row>
    <row r="313" spans="1:13" x14ac:dyDescent="0.25">
      <c r="A313" s="220">
        <v>307</v>
      </c>
      <c r="B313" s="221" t="s">
        <v>3229</v>
      </c>
      <c r="C313" s="222" t="s">
        <v>3230</v>
      </c>
      <c r="D313" s="223" t="s">
        <v>3231</v>
      </c>
      <c r="E313" s="221"/>
      <c r="F313" s="225" t="s">
        <v>257</v>
      </c>
      <c r="G313" s="225" t="s">
        <v>257</v>
      </c>
      <c r="H313" s="225" t="s">
        <v>257</v>
      </c>
      <c r="I313" s="226" t="s">
        <v>257</v>
      </c>
      <c r="J313" s="227" t="s">
        <v>25</v>
      </c>
      <c r="K313" s="226" t="s">
        <v>257</v>
      </c>
      <c r="L313" s="228" t="s">
        <v>259</v>
      </c>
      <c r="M313" s="221"/>
    </row>
    <row r="314" spans="1:13" x14ac:dyDescent="0.25">
      <c r="A314" s="228">
        <v>308</v>
      </c>
      <c r="B314" s="221" t="s">
        <v>886</v>
      </c>
      <c r="C314" s="222" t="s">
        <v>3232</v>
      </c>
      <c r="D314" s="223" t="s">
        <v>3231</v>
      </c>
      <c r="E314" s="221"/>
      <c r="F314" s="225" t="s">
        <v>257</v>
      </c>
      <c r="G314" s="225" t="s">
        <v>257</v>
      </c>
      <c r="H314" s="225" t="s">
        <v>257</v>
      </c>
      <c r="I314" s="226" t="s">
        <v>257</v>
      </c>
      <c r="J314" s="227" t="s">
        <v>25</v>
      </c>
      <c r="K314" s="226" t="s">
        <v>257</v>
      </c>
      <c r="L314" s="228" t="s">
        <v>259</v>
      </c>
      <c r="M314" s="221"/>
    </row>
    <row r="315" spans="1:13" x14ac:dyDescent="0.25">
      <c r="A315" s="220">
        <v>309</v>
      </c>
      <c r="B315" s="221" t="s">
        <v>3233</v>
      </c>
      <c r="C315" s="222" t="s">
        <v>3234</v>
      </c>
      <c r="D315" s="223" t="s">
        <v>3231</v>
      </c>
      <c r="E315" s="221"/>
      <c r="F315" s="225" t="s">
        <v>257</v>
      </c>
      <c r="G315" s="225" t="s">
        <v>257</v>
      </c>
      <c r="H315" s="225" t="s">
        <v>257</v>
      </c>
      <c r="I315" s="226" t="s">
        <v>257</v>
      </c>
      <c r="J315" s="227" t="s">
        <v>25</v>
      </c>
      <c r="K315" s="226" t="s">
        <v>257</v>
      </c>
      <c r="L315" s="228" t="s">
        <v>259</v>
      </c>
      <c r="M315" s="221"/>
    </row>
    <row r="316" spans="1:13" x14ac:dyDescent="0.25">
      <c r="A316" s="228">
        <v>310</v>
      </c>
      <c r="B316" s="229" t="s">
        <v>3235</v>
      </c>
      <c r="C316" s="222" t="s">
        <v>3236</v>
      </c>
      <c r="D316" s="223" t="s">
        <v>3231</v>
      </c>
      <c r="E316" s="221"/>
      <c r="F316" s="225" t="s">
        <v>257</v>
      </c>
      <c r="G316" s="225" t="s">
        <v>257</v>
      </c>
      <c r="H316" s="225" t="s">
        <v>257</v>
      </c>
      <c r="I316" s="226" t="s">
        <v>257</v>
      </c>
      <c r="J316" s="227" t="s">
        <v>25</v>
      </c>
      <c r="K316" s="226" t="s">
        <v>257</v>
      </c>
      <c r="L316" s="228" t="s">
        <v>259</v>
      </c>
      <c r="M316" s="221"/>
    </row>
    <row r="317" spans="1:13" x14ac:dyDescent="0.25">
      <c r="A317" s="220">
        <v>311</v>
      </c>
      <c r="B317" s="221" t="s">
        <v>3237</v>
      </c>
      <c r="C317" s="222" t="s">
        <v>3238</v>
      </c>
      <c r="D317" s="223" t="s">
        <v>3231</v>
      </c>
      <c r="E317" s="221"/>
      <c r="F317" s="225" t="s">
        <v>257</v>
      </c>
      <c r="G317" s="225" t="s">
        <v>257</v>
      </c>
      <c r="H317" s="225" t="s">
        <v>257</v>
      </c>
      <c r="I317" s="226" t="s">
        <v>257</v>
      </c>
      <c r="J317" s="227" t="s">
        <v>25</v>
      </c>
      <c r="K317" s="226" t="s">
        <v>257</v>
      </c>
      <c r="L317" s="228" t="s">
        <v>259</v>
      </c>
      <c r="M317" s="221"/>
    </row>
    <row r="318" spans="1:13" x14ac:dyDescent="0.25">
      <c r="A318" s="228">
        <v>312</v>
      </c>
      <c r="B318" s="221" t="s">
        <v>3239</v>
      </c>
      <c r="C318" s="222" t="s">
        <v>3240</v>
      </c>
      <c r="D318" s="223" t="s">
        <v>3231</v>
      </c>
      <c r="E318" s="221"/>
      <c r="F318" s="225" t="s">
        <v>257</v>
      </c>
      <c r="G318" s="225" t="s">
        <v>257</v>
      </c>
      <c r="H318" s="225" t="s">
        <v>257</v>
      </c>
      <c r="I318" s="226" t="s">
        <v>257</v>
      </c>
      <c r="J318" s="227" t="s">
        <v>25</v>
      </c>
      <c r="K318" s="226" t="s">
        <v>257</v>
      </c>
      <c r="L318" s="228" t="s">
        <v>259</v>
      </c>
      <c r="M318" s="221"/>
    </row>
    <row r="319" spans="1:13" ht="15.75" x14ac:dyDescent="0.25">
      <c r="H319" s="346" t="s">
        <v>3241</v>
      </c>
      <c r="I319" s="346"/>
      <c r="J319" s="346"/>
      <c r="K319" s="346"/>
      <c r="L319" s="346"/>
      <c r="M319" s="346"/>
    </row>
    <row r="320" spans="1:13" ht="15.75" x14ac:dyDescent="0.25">
      <c r="C320" s="234" t="s">
        <v>581</v>
      </c>
    </row>
    <row r="321" spans="3:3" ht="15.75" x14ac:dyDescent="0.25">
      <c r="C321" s="234" t="s">
        <v>3242</v>
      </c>
    </row>
    <row r="325" spans="3:3" x14ac:dyDescent="0.25">
      <c r="C325" t="s">
        <v>3243</v>
      </c>
    </row>
  </sheetData>
  <mergeCells count="13">
    <mergeCell ref="L5:L6"/>
    <mergeCell ref="M5:M6"/>
    <mergeCell ref="H319:M319"/>
    <mergeCell ref="A1:M1"/>
    <mergeCell ref="A2:M2"/>
    <mergeCell ref="A3:M3"/>
    <mergeCell ref="A5:A6"/>
    <mergeCell ref="B5:B6"/>
    <mergeCell ref="C5:C6"/>
    <mergeCell ref="D5:D6"/>
    <mergeCell ref="E5:E6"/>
    <mergeCell ref="F5:H5"/>
    <mergeCell ref="I5:K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workbookViewId="0">
      <selection activeCell="B3" sqref="B3:B4"/>
    </sheetView>
  </sheetViews>
  <sheetFormatPr defaultRowHeight="15" x14ac:dyDescent="0.25"/>
  <cols>
    <col min="2" max="2" width="34.28515625" bestFit="1" customWidth="1"/>
    <col min="3" max="3" width="17.28515625" bestFit="1" customWidth="1"/>
    <col min="4" max="4" width="20.42578125" bestFit="1" customWidth="1"/>
  </cols>
  <sheetData>
    <row r="1" spans="1:13" ht="15.75" x14ac:dyDescent="0.25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</row>
    <row r="2" spans="1:13" s="213" customFormat="1" x14ac:dyDescent="0.25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x14ac:dyDescent="0.25">
      <c r="A3" s="353" t="s">
        <v>243</v>
      </c>
      <c r="B3" s="353" t="s">
        <v>244</v>
      </c>
      <c r="C3" s="353" t="s">
        <v>4</v>
      </c>
      <c r="D3" s="353" t="s">
        <v>245</v>
      </c>
      <c r="E3" s="353" t="s">
        <v>246</v>
      </c>
      <c r="F3" s="353" t="s">
        <v>247</v>
      </c>
      <c r="G3" s="353"/>
      <c r="H3" s="353"/>
      <c r="I3" s="353" t="s">
        <v>3244</v>
      </c>
      <c r="J3" s="353"/>
      <c r="K3" s="353"/>
      <c r="L3" s="354" t="s">
        <v>9</v>
      </c>
      <c r="M3" s="354" t="s">
        <v>10</v>
      </c>
    </row>
    <row r="4" spans="1:13" ht="75" x14ac:dyDescent="0.25">
      <c r="A4" s="353"/>
      <c r="B4" s="353"/>
      <c r="C4" s="353"/>
      <c r="D4" s="353"/>
      <c r="E4" s="353"/>
      <c r="F4" s="235" t="s">
        <v>11</v>
      </c>
      <c r="G4" s="235" t="s">
        <v>12</v>
      </c>
      <c r="H4" s="235" t="s">
        <v>13</v>
      </c>
      <c r="I4" s="236" t="s">
        <v>251</v>
      </c>
      <c r="J4" s="236" t="s">
        <v>252</v>
      </c>
      <c r="K4" s="236" t="s">
        <v>253</v>
      </c>
      <c r="L4" s="354"/>
      <c r="M4" s="354"/>
    </row>
    <row r="5" spans="1:13" x14ac:dyDescent="0.25">
      <c r="A5" s="76">
        <v>1</v>
      </c>
      <c r="B5" s="76" t="s">
        <v>3245</v>
      </c>
      <c r="C5" s="76" t="s">
        <v>3246</v>
      </c>
      <c r="D5" s="76" t="s">
        <v>3247</v>
      </c>
      <c r="E5" s="76" t="s">
        <v>3248</v>
      </c>
      <c r="F5" s="76" t="s">
        <v>3248</v>
      </c>
      <c r="G5" s="76" t="s">
        <v>3248</v>
      </c>
      <c r="H5" s="76" t="s">
        <v>3248</v>
      </c>
      <c r="I5" s="76" t="s">
        <v>3248</v>
      </c>
      <c r="J5" s="76" t="s">
        <v>3249</v>
      </c>
      <c r="K5" s="76" t="s">
        <v>3248</v>
      </c>
      <c r="L5" s="76" t="s">
        <v>259</v>
      </c>
      <c r="M5" s="76"/>
    </row>
    <row r="6" spans="1:13" x14ac:dyDescent="0.25">
      <c r="A6" s="76">
        <v>2</v>
      </c>
      <c r="B6" s="76" t="s">
        <v>3250</v>
      </c>
      <c r="C6" s="76" t="s">
        <v>3251</v>
      </c>
      <c r="D6" s="76" t="s">
        <v>3247</v>
      </c>
      <c r="E6" s="76" t="s">
        <v>3248</v>
      </c>
      <c r="F6" s="76" t="s">
        <v>3248</v>
      </c>
      <c r="G6" s="76" t="s">
        <v>3248</v>
      </c>
      <c r="H6" s="76" t="s">
        <v>3248</v>
      </c>
      <c r="I6" s="76" t="s">
        <v>3248</v>
      </c>
      <c r="J6" s="76" t="s">
        <v>3249</v>
      </c>
      <c r="K6" s="76" t="s">
        <v>3248</v>
      </c>
      <c r="L6" s="76" t="s">
        <v>259</v>
      </c>
      <c r="M6" s="76"/>
    </row>
    <row r="7" spans="1:13" x14ac:dyDescent="0.25">
      <c r="A7" s="76">
        <v>3</v>
      </c>
      <c r="B7" s="76" t="s">
        <v>1489</v>
      </c>
      <c r="C7" s="76" t="s">
        <v>3252</v>
      </c>
      <c r="D7" s="76" t="s">
        <v>3247</v>
      </c>
      <c r="E7" s="76" t="s">
        <v>3248</v>
      </c>
      <c r="F7" s="76" t="s">
        <v>3248</v>
      </c>
      <c r="G7" s="76" t="s">
        <v>3248</v>
      </c>
      <c r="H7" s="76" t="s">
        <v>3248</v>
      </c>
      <c r="I7" s="76" t="s">
        <v>3249</v>
      </c>
      <c r="J7" s="76" t="s">
        <v>3248</v>
      </c>
      <c r="K7" s="76" t="s">
        <v>3248</v>
      </c>
      <c r="L7" s="76" t="s">
        <v>259</v>
      </c>
      <c r="M7" s="76"/>
    </row>
    <row r="8" spans="1:13" x14ac:dyDescent="0.25">
      <c r="A8" s="76">
        <v>4</v>
      </c>
      <c r="B8" s="76" t="s">
        <v>3253</v>
      </c>
      <c r="C8" s="76" t="s">
        <v>3254</v>
      </c>
      <c r="D8" s="76" t="s">
        <v>3247</v>
      </c>
      <c r="E8" s="76" t="s">
        <v>3248</v>
      </c>
      <c r="F8" s="76" t="s">
        <v>3248</v>
      </c>
      <c r="G8" s="76" t="s">
        <v>3248</v>
      </c>
      <c r="H8" s="76" t="s">
        <v>3248</v>
      </c>
      <c r="I8" s="76" t="s">
        <v>3248</v>
      </c>
      <c r="J8" s="76" t="s">
        <v>3249</v>
      </c>
      <c r="K8" s="76" t="s">
        <v>3248</v>
      </c>
      <c r="L8" s="76" t="s">
        <v>259</v>
      </c>
      <c r="M8" s="76"/>
    </row>
    <row r="9" spans="1:13" x14ac:dyDescent="0.25">
      <c r="A9" s="76">
        <v>5</v>
      </c>
      <c r="B9" s="76" t="s">
        <v>3255</v>
      </c>
      <c r="C9" s="76" t="s">
        <v>3256</v>
      </c>
      <c r="D9" s="76" t="s">
        <v>3247</v>
      </c>
      <c r="E9" s="76" t="s">
        <v>3248</v>
      </c>
      <c r="F9" s="76" t="s">
        <v>3248</v>
      </c>
      <c r="G9" s="76" t="s">
        <v>3248</v>
      </c>
      <c r="H9" s="76" t="s">
        <v>3248</v>
      </c>
      <c r="I9" s="76" t="s">
        <v>3248</v>
      </c>
      <c r="J9" s="76" t="s">
        <v>3249</v>
      </c>
      <c r="K9" s="76" t="s">
        <v>3248</v>
      </c>
      <c r="L9" s="76" t="s">
        <v>259</v>
      </c>
      <c r="M9" s="76"/>
    </row>
    <row r="10" spans="1:13" x14ac:dyDescent="0.25">
      <c r="A10" s="76">
        <v>6</v>
      </c>
      <c r="B10" s="76" t="s">
        <v>3257</v>
      </c>
      <c r="C10" s="76" t="s">
        <v>3258</v>
      </c>
      <c r="D10" s="76" t="s">
        <v>3247</v>
      </c>
      <c r="E10" s="76" t="s">
        <v>3248</v>
      </c>
      <c r="F10" s="76" t="s">
        <v>3248</v>
      </c>
      <c r="G10" s="76" t="s">
        <v>3248</v>
      </c>
      <c r="H10" s="76" t="s">
        <v>3248</v>
      </c>
      <c r="I10" s="76" t="s">
        <v>3249</v>
      </c>
      <c r="J10" s="76" t="s">
        <v>3248</v>
      </c>
      <c r="K10" s="76" t="s">
        <v>3248</v>
      </c>
      <c r="L10" s="76" t="s">
        <v>259</v>
      </c>
      <c r="M10" s="76"/>
    </row>
    <row r="11" spans="1:13" x14ac:dyDescent="0.25">
      <c r="A11" s="76">
        <v>7</v>
      </c>
      <c r="B11" s="76" t="s">
        <v>3259</v>
      </c>
      <c r="C11" s="76" t="s">
        <v>3260</v>
      </c>
      <c r="D11" s="76" t="s">
        <v>3247</v>
      </c>
      <c r="E11" s="76" t="s">
        <v>3248</v>
      </c>
      <c r="F11" s="76" t="s">
        <v>3248</v>
      </c>
      <c r="G11" s="76" t="s">
        <v>3248</v>
      </c>
      <c r="H11" s="76" t="s">
        <v>3248</v>
      </c>
      <c r="I11" s="76" t="s">
        <v>3249</v>
      </c>
      <c r="J11" s="76" t="s">
        <v>3248</v>
      </c>
      <c r="K11" s="76" t="s">
        <v>3248</v>
      </c>
      <c r="L11" s="76" t="s">
        <v>259</v>
      </c>
      <c r="M11" s="76"/>
    </row>
    <row r="12" spans="1:13" x14ac:dyDescent="0.25">
      <c r="A12" s="76">
        <v>8</v>
      </c>
      <c r="B12" s="76" t="s">
        <v>3261</v>
      </c>
      <c r="C12" s="76" t="s">
        <v>3262</v>
      </c>
      <c r="D12" s="76" t="s">
        <v>3247</v>
      </c>
      <c r="E12" s="76" t="s">
        <v>3248</v>
      </c>
      <c r="F12" s="76" t="s">
        <v>3248</v>
      </c>
      <c r="G12" s="76" t="s">
        <v>3248</v>
      </c>
      <c r="H12" s="76" t="s">
        <v>3248</v>
      </c>
      <c r="I12" s="76" t="s">
        <v>3248</v>
      </c>
      <c r="J12" s="76" t="s">
        <v>3249</v>
      </c>
      <c r="K12" s="76" t="s">
        <v>3248</v>
      </c>
      <c r="L12" s="76" t="s">
        <v>259</v>
      </c>
      <c r="M12" s="76"/>
    </row>
    <row r="13" spans="1:13" x14ac:dyDescent="0.25">
      <c r="A13" s="76">
        <v>9</v>
      </c>
      <c r="B13" s="76" t="s">
        <v>3263</v>
      </c>
      <c r="C13" s="76" t="s">
        <v>3264</v>
      </c>
      <c r="D13" s="76" t="s">
        <v>3247</v>
      </c>
      <c r="E13" s="76" t="s">
        <v>3248</v>
      </c>
      <c r="F13" s="76" t="s">
        <v>3248</v>
      </c>
      <c r="G13" s="76" t="s">
        <v>3248</v>
      </c>
      <c r="H13" s="76" t="s">
        <v>3248</v>
      </c>
      <c r="I13" s="76" t="s">
        <v>3248</v>
      </c>
      <c r="J13" s="76" t="s">
        <v>3249</v>
      </c>
      <c r="K13" s="76" t="s">
        <v>3248</v>
      </c>
      <c r="L13" s="76" t="s">
        <v>259</v>
      </c>
      <c r="M13" s="76"/>
    </row>
    <row r="14" spans="1:13" x14ac:dyDescent="0.25">
      <c r="A14" s="76">
        <v>10</v>
      </c>
      <c r="B14" s="76" t="s">
        <v>3265</v>
      </c>
      <c r="C14" s="76" t="s">
        <v>3266</v>
      </c>
      <c r="D14" s="76" t="s">
        <v>3247</v>
      </c>
      <c r="E14" s="76" t="s">
        <v>3248</v>
      </c>
      <c r="F14" s="76" t="s">
        <v>3248</v>
      </c>
      <c r="G14" s="76" t="s">
        <v>3248</v>
      </c>
      <c r="H14" s="76" t="s">
        <v>3248</v>
      </c>
      <c r="I14" s="76" t="s">
        <v>3248</v>
      </c>
      <c r="J14" s="76" t="s">
        <v>3249</v>
      </c>
      <c r="K14" s="76" t="s">
        <v>3248</v>
      </c>
      <c r="L14" s="76" t="s">
        <v>259</v>
      </c>
      <c r="M14" s="76"/>
    </row>
    <row r="15" spans="1:13" x14ac:dyDescent="0.25">
      <c r="A15" s="76">
        <v>11</v>
      </c>
      <c r="B15" s="76" t="s">
        <v>557</v>
      </c>
      <c r="C15" s="76" t="s">
        <v>3267</v>
      </c>
      <c r="D15" s="76" t="s">
        <v>3247</v>
      </c>
      <c r="E15" s="76" t="s">
        <v>3248</v>
      </c>
      <c r="F15" s="76" t="s">
        <v>3248</v>
      </c>
      <c r="G15" s="76" t="s">
        <v>3248</v>
      </c>
      <c r="H15" s="76" t="s">
        <v>3248</v>
      </c>
      <c r="I15" s="76" t="s">
        <v>3248</v>
      </c>
      <c r="J15" s="76" t="s">
        <v>3249</v>
      </c>
      <c r="K15" s="76" t="s">
        <v>3248</v>
      </c>
      <c r="L15" s="76" t="s">
        <v>259</v>
      </c>
      <c r="M15" s="76"/>
    </row>
    <row r="16" spans="1:13" x14ac:dyDescent="0.25">
      <c r="A16" s="76">
        <v>12</v>
      </c>
      <c r="B16" s="76" t="s">
        <v>3268</v>
      </c>
      <c r="C16" s="76" t="s">
        <v>3269</v>
      </c>
      <c r="D16" s="76" t="s">
        <v>3247</v>
      </c>
      <c r="E16" s="76" t="s">
        <v>3248</v>
      </c>
      <c r="F16" s="76" t="s">
        <v>3248</v>
      </c>
      <c r="G16" s="76" t="s">
        <v>3248</v>
      </c>
      <c r="H16" s="76" t="s">
        <v>3248</v>
      </c>
      <c r="I16" s="76" t="s">
        <v>3248</v>
      </c>
      <c r="J16" s="76" t="s">
        <v>3249</v>
      </c>
      <c r="K16" s="76" t="s">
        <v>3248</v>
      </c>
      <c r="L16" s="76" t="s">
        <v>259</v>
      </c>
      <c r="M16" s="76"/>
    </row>
    <row r="17" spans="1:13" x14ac:dyDescent="0.25">
      <c r="A17" s="76">
        <v>13</v>
      </c>
      <c r="B17" s="76" t="s">
        <v>3270</v>
      </c>
      <c r="C17" s="76" t="s">
        <v>3271</v>
      </c>
      <c r="D17" s="76" t="s">
        <v>3272</v>
      </c>
      <c r="E17" s="76" t="s">
        <v>3248</v>
      </c>
      <c r="F17" s="76" t="s">
        <v>3248</v>
      </c>
      <c r="G17" s="76" t="s">
        <v>3248</v>
      </c>
      <c r="H17" s="76" t="s">
        <v>3248</v>
      </c>
      <c r="I17" s="76" t="s">
        <v>3249</v>
      </c>
      <c r="J17" s="76" t="s">
        <v>3248</v>
      </c>
      <c r="K17" s="76" t="s">
        <v>3248</v>
      </c>
      <c r="L17" s="76" t="s">
        <v>259</v>
      </c>
      <c r="M17" s="76"/>
    </row>
    <row r="18" spans="1:13" x14ac:dyDescent="0.25">
      <c r="A18" s="76">
        <v>14</v>
      </c>
      <c r="B18" s="76" t="s">
        <v>3273</v>
      </c>
      <c r="C18" s="76" t="s">
        <v>3274</v>
      </c>
      <c r="D18" s="76" t="s">
        <v>3272</v>
      </c>
      <c r="E18" s="76" t="s">
        <v>3248</v>
      </c>
      <c r="F18" s="76" t="s">
        <v>3248</v>
      </c>
      <c r="G18" s="76" t="s">
        <v>3248</v>
      </c>
      <c r="H18" s="76" t="s">
        <v>3248</v>
      </c>
      <c r="I18" s="76" t="s">
        <v>3248</v>
      </c>
      <c r="J18" s="76" t="s">
        <v>3249</v>
      </c>
      <c r="K18" s="76" t="s">
        <v>3248</v>
      </c>
      <c r="L18" s="76" t="s">
        <v>259</v>
      </c>
      <c r="M18" s="76"/>
    </row>
    <row r="19" spans="1:13" x14ac:dyDescent="0.25">
      <c r="A19" s="76">
        <v>15</v>
      </c>
      <c r="B19" s="76" t="s">
        <v>3275</v>
      </c>
      <c r="C19" s="76" t="s">
        <v>3276</v>
      </c>
      <c r="D19" s="76" t="s">
        <v>3272</v>
      </c>
      <c r="E19" s="76" t="s">
        <v>3248</v>
      </c>
      <c r="F19" s="76" t="s">
        <v>3248</v>
      </c>
      <c r="G19" s="76" t="s">
        <v>3248</v>
      </c>
      <c r="H19" s="76" t="s">
        <v>3248</v>
      </c>
      <c r="I19" s="76" t="s">
        <v>3248</v>
      </c>
      <c r="J19" s="76" t="s">
        <v>3249</v>
      </c>
      <c r="K19" s="76" t="s">
        <v>3248</v>
      </c>
      <c r="L19" s="76" t="s">
        <v>259</v>
      </c>
      <c r="M19" s="76"/>
    </row>
    <row r="20" spans="1:13" x14ac:dyDescent="0.25">
      <c r="A20" s="76">
        <v>16</v>
      </c>
      <c r="B20" s="76" t="s">
        <v>3277</v>
      </c>
      <c r="C20" s="76" t="s">
        <v>3278</v>
      </c>
      <c r="D20" s="76" t="s">
        <v>3272</v>
      </c>
      <c r="E20" s="76" t="s">
        <v>3248</v>
      </c>
      <c r="F20" s="76" t="s">
        <v>3248</v>
      </c>
      <c r="G20" s="76" t="s">
        <v>3248</v>
      </c>
      <c r="H20" s="76" t="s">
        <v>3248</v>
      </c>
      <c r="I20" s="76" t="s">
        <v>3248</v>
      </c>
      <c r="J20" s="76" t="s">
        <v>3249</v>
      </c>
      <c r="K20" s="76" t="s">
        <v>3248</v>
      </c>
      <c r="L20" s="76" t="s">
        <v>259</v>
      </c>
      <c r="M20" s="76"/>
    </row>
    <row r="21" spans="1:13" x14ac:dyDescent="0.25">
      <c r="A21" s="76">
        <v>17</v>
      </c>
      <c r="B21" s="76" t="s">
        <v>3279</v>
      </c>
      <c r="C21" s="76" t="s">
        <v>3280</v>
      </c>
      <c r="D21" s="76" t="s">
        <v>3272</v>
      </c>
      <c r="E21" s="76" t="s">
        <v>3248</v>
      </c>
      <c r="F21" s="76" t="s">
        <v>3248</v>
      </c>
      <c r="G21" s="76" t="s">
        <v>3248</v>
      </c>
      <c r="H21" s="76" t="s">
        <v>3248</v>
      </c>
      <c r="I21" s="76" t="s">
        <v>3249</v>
      </c>
      <c r="J21" s="76" t="s">
        <v>3248</v>
      </c>
      <c r="K21" s="76" t="s">
        <v>3248</v>
      </c>
      <c r="L21" s="76" t="s">
        <v>259</v>
      </c>
      <c r="M21" s="76"/>
    </row>
    <row r="22" spans="1:13" x14ac:dyDescent="0.25">
      <c r="A22" s="76">
        <v>18</v>
      </c>
      <c r="B22" s="76" t="s">
        <v>3281</v>
      </c>
      <c r="C22" s="76" t="s">
        <v>3282</v>
      </c>
      <c r="D22" s="76" t="s">
        <v>3272</v>
      </c>
      <c r="E22" s="76" t="s">
        <v>3248</v>
      </c>
      <c r="F22" s="76" t="s">
        <v>3248</v>
      </c>
      <c r="G22" s="76" t="s">
        <v>3248</v>
      </c>
      <c r="H22" s="76" t="s">
        <v>3248</v>
      </c>
      <c r="I22" s="76" t="s">
        <v>3249</v>
      </c>
      <c r="J22" s="76" t="s">
        <v>3248</v>
      </c>
      <c r="K22" s="76" t="s">
        <v>3248</v>
      </c>
      <c r="L22" s="76" t="s">
        <v>259</v>
      </c>
      <c r="M22" s="76"/>
    </row>
    <row r="23" spans="1:13" x14ac:dyDescent="0.25">
      <c r="A23" s="76">
        <v>19</v>
      </c>
      <c r="B23" s="76" t="s">
        <v>3283</v>
      </c>
      <c r="C23" s="76" t="s">
        <v>3284</v>
      </c>
      <c r="D23" s="76" t="s">
        <v>3272</v>
      </c>
      <c r="E23" s="76" t="s">
        <v>3248</v>
      </c>
      <c r="F23" s="76" t="s">
        <v>3248</v>
      </c>
      <c r="G23" s="76" t="s">
        <v>3248</v>
      </c>
      <c r="H23" s="76" t="s">
        <v>3248</v>
      </c>
      <c r="I23" s="76" t="s">
        <v>3249</v>
      </c>
      <c r="J23" s="76" t="s">
        <v>3248</v>
      </c>
      <c r="K23" s="76" t="s">
        <v>3248</v>
      </c>
      <c r="L23" s="76" t="s">
        <v>259</v>
      </c>
      <c r="M23" s="76"/>
    </row>
    <row r="24" spans="1:13" x14ac:dyDescent="0.25">
      <c r="A24" s="76">
        <v>20</v>
      </c>
      <c r="B24" s="76" t="s">
        <v>3285</v>
      </c>
      <c r="C24" s="76" t="s">
        <v>3286</v>
      </c>
      <c r="D24" s="76" t="s">
        <v>3272</v>
      </c>
      <c r="E24" s="76" t="s">
        <v>3248</v>
      </c>
      <c r="F24" s="76" t="s">
        <v>3248</v>
      </c>
      <c r="G24" s="76" t="s">
        <v>3248</v>
      </c>
      <c r="H24" s="76" t="s">
        <v>3248</v>
      </c>
      <c r="I24" s="76" t="s">
        <v>3248</v>
      </c>
      <c r="J24" s="76" t="s">
        <v>3249</v>
      </c>
      <c r="K24" s="76" t="s">
        <v>3248</v>
      </c>
      <c r="L24" s="76" t="s">
        <v>259</v>
      </c>
      <c r="M24" s="76"/>
    </row>
    <row r="25" spans="1:13" x14ac:dyDescent="0.25">
      <c r="A25" s="76">
        <v>21</v>
      </c>
      <c r="B25" s="76" t="s">
        <v>3287</v>
      </c>
      <c r="C25" s="76" t="s">
        <v>3288</v>
      </c>
      <c r="D25" s="76" t="s">
        <v>3272</v>
      </c>
      <c r="E25" s="76" t="s">
        <v>3248</v>
      </c>
      <c r="F25" s="76" t="s">
        <v>3248</v>
      </c>
      <c r="G25" s="76" t="s">
        <v>3248</v>
      </c>
      <c r="H25" s="76" t="s">
        <v>3248</v>
      </c>
      <c r="I25" s="76" t="s">
        <v>3248</v>
      </c>
      <c r="J25" s="76" t="s">
        <v>3249</v>
      </c>
      <c r="K25" s="76" t="s">
        <v>3248</v>
      </c>
      <c r="L25" s="76" t="s">
        <v>259</v>
      </c>
      <c r="M25" s="76"/>
    </row>
    <row r="26" spans="1:13" x14ac:dyDescent="0.25">
      <c r="A26" s="76">
        <v>22</v>
      </c>
      <c r="B26" s="76" t="s">
        <v>3289</v>
      </c>
      <c r="C26" s="76" t="s">
        <v>3290</v>
      </c>
      <c r="D26" s="76" t="s">
        <v>3272</v>
      </c>
      <c r="E26" s="76" t="s">
        <v>3248</v>
      </c>
      <c r="F26" s="76" t="s">
        <v>3248</v>
      </c>
      <c r="G26" s="76" t="s">
        <v>3248</v>
      </c>
      <c r="H26" s="76" t="s">
        <v>3248</v>
      </c>
      <c r="I26" s="76" t="s">
        <v>3248</v>
      </c>
      <c r="J26" s="76" t="s">
        <v>3249</v>
      </c>
      <c r="K26" s="76" t="s">
        <v>3248</v>
      </c>
      <c r="L26" s="76" t="s">
        <v>259</v>
      </c>
      <c r="M26" s="76"/>
    </row>
    <row r="27" spans="1:13" x14ac:dyDescent="0.25">
      <c r="A27" s="76">
        <v>23</v>
      </c>
      <c r="B27" s="76" t="s">
        <v>3291</v>
      </c>
      <c r="C27" s="76" t="s">
        <v>3292</v>
      </c>
      <c r="D27" s="76" t="s">
        <v>3272</v>
      </c>
      <c r="E27" s="76" t="s">
        <v>3248</v>
      </c>
      <c r="F27" s="76" t="s">
        <v>3248</v>
      </c>
      <c r="G27" s="76" t="s">
        <v>3248</v>
      </c>
      <c r="H27" s="76" t="s">
        <v>3248</v>
      </c>
      <c r="I27" s="76" t="s">
        <v>3248</v>
      </c>
      <c r="J27" s="76" t="s">
        <v>3249</v>
      </c>
      <c r="K27" s="76" t="s">
        <v>3248</v>
      </c>
      <c r="L27" s="76" t="s">
        <v>259</v>
      </c>
      <c r="M27" s="76"/>
    </row>
    <row r="28" spans="1:13" x14ac:dyDescent="0.25">
      <c r="A28" s="76">
        <v>24</v>
      </c>
      <c r="B28" s="76" t="s">
        <v>3293</v>
      </c>
      <c r="C28" s="76" t="s">
        <v>3294</v>
      </c>
      <c r="D28" s="76" t="s">
        <v>3272</v>
      </c>
      <c r="E28" s="76" t="s">
        <v>3248</v>
      </c>
      <c r="F28" s="76" t="s">
        <v>3248</v>
      </c>
      <c r="G28" s="76" t="s">
        <v>3248</v>
      </c>
      <c r="H28" s="76" t="s">
        <v>3248</v>
      </c>
      <c r="I28" s="76" t="s">
        <v>3248</v>
      </c>
      <c r="J28" s="76" t="s">
        <v>3249</v>
      </c>
      <c r="K28" s="76" t="s">
        <v>3248</v>
      </c>
      <c r="L28" s="76" t="s">
        <v>259</v>
      </c>
      <c r="M28" s="76"/>
    </row>
    <row r="29" spans="1:13" x14ac:dyDescent="0.25">
      <c r="A29" s="76">
        <v>25</v>
      </c>
      <c r="B29" s="76" t="s">
        <v>3295</v>
      </c>
      <c r="C29" s="76" t="s">
        <v>3296</v>
      </c>
      <c r="D29" s="76" t="s">
        <v>3272</v>
      </c>
      <c r="E29" s="76" t="s">
        <v>3248</v>
      </c>
      <c r="F29" s="76" t="s">
        <v>3248</v>
      </c>
      <c r="G29" s="76" t="s">
        <v>3248</v>
      </c>
      <c r="H29" s="76" t="s">
        <v>3248</v>
      </c>
      <c r="I29" s="76" t="s">
        <v>3248</v>
      </c>
      <c r="J29" s="76" t="s">
        <v>3249</v>
      </c>
      <c r="K29" s="76" t="s">
        <v>3248</v>
      </c>
      <c r="L29" s="76" t="s">
        <v>259</v>
      </c>
      <c r="M29" s="76"/>
    </row>
    <row r="30" spans="1:13" x14ac:dyDescent="0.25">
      <c r="A30" s="76">
        <v>26</v>
      </c>
      <c r="B30" s="76" t="s">
        <v>3297</v>
      </c>
      <c r="C30" s="76" t="s">
        <v>3298</v>
      </c>
      <c r="D30" s="76" t="s">
        <v>3272</v>
      </c>
      <c r="E30" s="76" t="s">
        <v>3248</v>
      </c>
      <c r="F30" s="76" t="s">
        <v>3248</v>
      </c>
      <c r="G30" s="76" t="s">
        <v>3248</v>
      </c>
      <c r="H30" s="76" t="s">
        <v>3248</v>
      </c>
      <c r="I30" s="76" t="s">
        <v>3249</v>
      </c>
      <c r="J30" s="76" t="s">
        <v>3248</v>
      </c>
      <c r="K30" s="76" t="s">
        <v>3248</v>
      </c>
      <c r="L30" s="76" t="s">
        <v>259</v>
      </c>
      <c r="M30" s="76"/>
    </row>
    <row r="31" spans="1:13" x14ac:dyDescent="0.25">
      <c r="A31" s="76">
        <v>27</v>
      </c>
      <c r="B31" s="76" t="s">
        <v>70</v>
      </c>
      <c r="C31" s="76" t="s">
        <v>3299</v>
      </c>
      <c r="D31" s="76" t="s">
        <v>3272</v>
      </c>
      <c r="E31" s="76" t="s">
        <v>3248</v>
      </c>
      <c r="F31" s="76" t="s">
        <v>3248</v>
      </c>
      <c r="G31" s="76" t="s">
        <v>3248</v>
      </c>
      <c r="H31" s="76" t="s">
        <v>3248</v>
      </c>
      <c r="I31" s="76" t="s">
        <v>3249</v>
      </c>
      <c r="J31" s="76" t="s">
        <v>3248</v>
      </c>
      <c r="K31" s="76" t="s">
        <v>3248</v>
      </c>
      <c r="L31" s="76" t="s">
        <v>259</v>
      </c>
      <c r="M31" s="76"/>
    </row>
    <row r="32" spans="1:13" x14ac:dyDescent="0.25">
      <c r="A32" s="76">
        <v>28</v>
      </c>
      <c r="B32" s="76" t="s">
        <v>3300</v>
      </c>
      <c r="C32" s="76" t="s">
        <v>3301</v>
      </c>
      <c r="D32" s="76" t="s">
        <v>3272</v>
      </c>
      <c r="E32" s="76" t="s">
        <v>3248</v>
      </c>
      <c r="F32" s="76" t="s">
        <v>3248</v>
      </c>
      <c r="G32" s="76" t="s">
        <v>3248</v>
      </c>
      <c r="H32" s="76" t="s">
        <v>3248</v>
      </c>
      <c r="I32" s="76" t="s">
        <v>3248</v>
      </c>
      <c r="J32" s="76" t="s">
        <v>3249</v>
      </c>
      <c r="K32" s="76" t="s">
        <v>3248</v>
      </c>
      <c r="L32" s="76" t="s">
        <v>259</v>
      </c>
      <c r="M32" s="76"/>
    </row>
    <row r="33" spans="1:13" x14ac:dyDescent="0.25">
      <c r="A33" s="76">
        <v>29</v>
      </c>
      <c r="B33" s="76" t="s">
        <v>3302</v>
      </c>
      <c r="C33" s="76" t="s">
        <v>3303</v>
      </c>
      <c r="D33" s="76" t="s">
        <v>3304</v>
      </c>
      <c r="E33" s="76" t="s">
        <v>3248</v>
      </c>
      <c r="F33" s="76" t="s">
        <v>3248</v>
      </c>
      <c r="G33" s="76" t="s">
        <v>3248</v>
      </c>
      <c r="H33" s="76" t="s">
        <v>3248</v>
      </c>
      <c r="I33" s="76" t="s">
        <v>3249</v>
      </c>
      <c r="J33" s="76" t="s">
        <v>3248</v>
      </c>
      <c r="K33" s="76" t="s">
        <v>3248</v>
      </c>
      <c r="L33" s="76" t="s">
        <v>259</v>
      </c>
      <c r="M33" s="76"/>
    </row>
    <row r="34" spans="1:13" x14ac:dyDescent="0.25">
      <c r="A34" s="76">
        <v>30</v>
      </c>
      <c r="B34" s="76" t="s">
        <v>3305</v>
      </c>
      <c r="C34" s="76" t="s">
        <v>3306</v>
      </c>
      <c r="D34" s="76" t="s">
        <v>3304</v>
      </c>
      <c r="E34" s="76" t="s">
        <v>3248</v>
      </c>
      <c r="F34" s="76" t="s">
        <v>3248</v>
      </c>
      <c r="G34" s="76" t="s">
        <v>3248</v>
      </c>
      <c r="H34" s="76" t="s">
        <v>3248</v>
      </c>
      <c r="I34" s="76" t="s">
        <v>3249</v>
      </c>
      <c r="J34" s="76" t="s">
        <v>3248</v>
      </c>
      <c r="K34" s="76" t="s">
        <v>3248</v>
      </c>
      <c r="L34" s="76" t="s">
        <v>259</v>
      </c>
      <c r="M34" s="76"/>
    </row>
    <row r="35" spans="1:13" x14ac:dyDescent="0.25">
      <c r="A35" s="76">
        <v>31</v>
      </c>
      <c r="B35" s="76" t="s">
        <v>3307</v>
      </c>
      <c r="C35" s="76" t="s">
        <v>3308</v>
      </c>
      <c r="D35" s="76" t="s">
        <v>3304</v>
      </c>
      <c r="E35" s="76" t="s">
        <v>3248</v>
      </c>
      <c r="F35" s="76" t="s">
        <v>3248</v>
      </c>
      <c r="G35" s="76" t="s">
        <v>3248</v>
      </c>
      <c r="H35" s="76" t="s">
        <v>3248</v>
      </c>
      <c r="I35" s="76" t="s">
        <v>3249</v>
      </c>
      <c r="J35" s="76" t="s">
        <v>3248</v>
      </c>
      <c r="K35" s="76" t="s">
        <v>3248</v>
      </c>
      <c r="L35" s="76" t="s">
        <v>259</v>
      </c>
      <c r="M35" s="76"/>
    </row>
    <row r="36" spans="1:13" x14ac:dyDescent="0.25">
      <c r="A36" s="76">
        <v>32</v>
      </c>
      <c r="B36" s="76" t="s">
        <v>3309</v>
      </c>
      <c r="C36" s="76" t="s">
        <v>3310</v>
      </c>
      <c r="D36" s="76" t="s">
        <v>3304</v>
      </c>
      <c r="E36" s="76" t="s">
        <v>3248</v>
      </c>
      <c r="F36" s="76" t="s">
        <v>3248</v>
      </c>
      <c r="G36" s="76" t="s">
        <v>3248</v>
      </c>
      <c r="H36" s="76" t="s">
        <v>3248</v>
      </c>
      <c r="I36" s="76" t="s">
        <v>3248</v>
      </c>
      <c r="J36" s="76" t="s">
        <v>3249</v>
      </c>
      <c r="K36" s="76" t="s">
        <v>3248</v>
      </c>
      <c r="L36" s="76" t="s">
        <v>259</v>
      </c>
      <c r="M36" s="76"/>
    </row>
    <row r="37" spans="1:13" x14ac:dyDescent="0.25">
      <c r="A37" s="76">
        <v>33</v>
      </c>
      <c r="B37" s="76" t="s">
        <v>312</v>
      </c>
      <c r="C37" s="76" t="s">
        <v>3311</v>
      </c>
      <c r="D37" s="76" t="s">
        <v>3304</v>
      </c>
      <c r="E37" s="76" t="s">
        <v>3248</v>
      </c>
      <c r="F37" s="76" t="s">
        <v>3248</v>
      </c>
      <c r="G37" s="76" t="s">
        <v>3248</v>
      </c>
      <c r="H37" s="76" t="s">
        <v>3248</v>
      </c>
      <c r="I37" s="76" t="s">
        <v>3248</v>
      </c>
      <c r="J37" s="76" t="s">
        <v>3249</v>
      </c>
      <c r="K37" s="76" t="s">
        <v>3248</v>
      </c>
      <c r="L37" s="76" t="s">
        <v>259</v>
      </c>
      <c r="M37" s="76"/>
    </row>
    <row r="38" spans="1:13" x14ac:dyDescent="0.25">
      <c r="A38" s="76">
        <v>34</v>
      </c>
      <c r="B38" s="76" t="s">
        <v>3312</v>
      </c>
      <c r="C38" s="76" t="s">
        <v>3313</v>
      </c>
      <c r="D38" s="76" t="s">
        <v>3304</v>
      </c>
      <c r="E38" s="76" t="s">
        <v>3248</v>
      </c>
      <c r="F38" s="76" t="s">
        <v>3248</v>
      </c>
      <c r="G38" s="76" t="s">
        <v>3248</v>
      </c>
      <c r="H38" s="76" t="s">
        <v>3248</v>
      </c>
      <c r="I38" s="76" t="s">
        <v>3248</v>
      </c>
      <c r="J38" s="76" t="s">
        <v>3249</v>
      </c>
      <c r="K38" s="76" t="s">
        <v>3248</v>
      </c>
      <c r="L38" s="76" t="s">
        <v>259</v>
      </c>
      <c r="M38" s="76"/>
    </row>
    <row r="39" spans="1:13" x14ac:dyDescent="0.25">
      <c r="A39" s="76">
        <v>35</v>
      </c>
      <c r="B39" s="76" t="s">
        <v>3314</v>
      </c>
      <c r="C39" s="76" t="s">
        <v>3315</v>
      </c>
      <c r="D39" s="76" t="s">
        <v>3304</v>
      </c>
      <c r="E39" s="76" t="s">
        <v>3248</v>
      </c>
      <c r="F39" s="76" t="s">
        <v>3248</v>
      </c>
      <c r="G39" s="76" t="s">
        <v>3248</v>
      </c>
      <c r="H39" s="76" t="s">
        <v>3248</v>
      </c>
      <c r="I39" s="76" t="s">
        <v>3248</v>
      </c>
      <c r="J39" s="76" t="s">
        <v>3249</v>
      </c>
      <c r="K39" s="76" t="s">
        <v>3248</v>
      </c>
      <c r="L39" s="76" t="s">
        <v>259</v>
      </c>
      <c r="M39" s="76"/>
    </row>
    <row r="40" spans="1:13" x14ac:dyDescent="0.25">
      <c r="A40" s="76">
        <v>36</v>
      </c>
      <c r="B40" s="76" t="s">
        <v>3316</v>
      </c>
      <c r="C40" s="76" t="s">
        <v>3317</v>
      </c>
      <c r="D40" s="76" t="s">
        <v>3304</v>
      </c>
      <c r="E40" s="76" t="s">
        <v>3248</v>
      </c>
      <c r="F40" s="76" t="s">
        <v>3248</v>
      </c>
      <c r="G40" s="76" t="s">
        <v>3248</v>
      </c>
      <c r="H40" s="76" t="s">
        <v>3248</v>
      </c>
      <c r="I40" s="76" t="s">
        <v>3248</v>
      </c>
      <c r="J40" s="76" t="s">
        <v>3249</v>
      </c>
      <c r="K40" s="76" t="s">
        <v>3248</v>
      </c>
      <c r="L40" s="76" t="s">
        <v>259</v>
      </c>
      <c r="M40" s="76"/>
    </row>
    <row r="41" spans="1:13" x14ac:dyDescent="0.25">
      <c r="A41" s="76">
        <v>37</v>
      </c>
      <c r="B41" s="76" t="s">
        <v>3318</v>
      </c>
      <c r="C41" s="76" t="s">
        <v>3319</v>
      </c>
      <c r="D41" s="76" t="s">
        <v>3304</v>
      </c>
      <c r="E41" s="76" t="s">
        <v>3248</v>
      </c>
      <c r="F41" s="76" t="s">
        <v>3248</v>
      </c>
      <c r="G41" s="76" t="s">
        <v>3248</v>
      </c>
      <c r="H41" s="76" t="s">
        <v>3248</v>
      </c>
      <c r="I41" s="76" t="s">
        <v>3249</v>
      </c>
      <c r="J41" s="76" t="s">
        <v>3248</v>
      </c>
      <c r="K41" s="76" t="s">
        <v>3248</v>
      </c>
      <c r="L41" s="76" t="s">
        <v>259</v>
      </c>
      <c r="M41" s="76"/>
    </row>
    <row r="42" spans="1:13" x14ac:dyDescent="0.25">
      <c r="A42" s="76">
        <v>38</v>
      </c>
      <c r="B42" s="76" t="s">
        <v>3320</v>
      </c>
      <c r="C42" s="76" t="s">
        <v>3321</v>
      </c>
      <c r="D42" s="76" t="s">
        <v>3304</v>
      </c>
      <c r="E42" s="76" t="s">
        <v>3248</v>
      </c>
      <c r="F42" s="76" t="s">
        <v>3248</v>
      </c>
      <c r="G42" s="76" t="s">
        <v>3248</v>
      </c>
      <c r="H42" s="76" t="s">
        <v>3248</v>
      </c>
      <c r="I42" s="76"/>
      <c r="J42" s="76" t="s">
        <v>3249</v>
      </c>
      <c r="K42" s="76" t="s">
        <v>3248</v>
      </c>
      <c r="L42" s="76" t="s">
        <v>259</v>
      </c>
      <c r="M42" s="76"/>
    </row>
    <row r="43" spans="1:13" x14ac:dyDescent="0.25">
      <c r="A43" s="76">
        <v>39</v>
      </c>
      <c r="B43" s="76" t="s">
        <v>3322</v>
      </c>
      <c r="C43" s="76" t="s">
        <v>3323</v>
      </c>
      <c r="D43" s="76" t="s">
        <v>3304</v>
      </c>
      <c r="E43" s="76" t="s">
        <v>3248</v>
      </c>
      <c r="F43" s="76" t="s">
        <v>3248</v>
      </c>
      <c r="G43" s="76" t="s">
        <v>3248</v>
      </c>
      <c r="H43" s="76" t="s">
        <v>3248</v>
      </c>
      <c r="I43" s="76" t="s">
        <v>3249</v>
      </c>
      <c r="J43" s="76" t="s">
        <v>3248</v>
      </c>
      <c r="K43" s="76" t="s">
        <v>3248</v>
      </c>
      <c r="L43" s="76" t="s">
        <v>259</v>
      </c>
      <c r="M43" s="76"/>
    </row>
    <row r="44" spans="1:13" x14ac:dyDescent="0.25">
      <c r="A44" s="76">
        <v>40</v>
      </c>
      <c r="B44" s="76" t="s">
        <v>3324</v>
      </c>
      <c r="C44" s="76" t="s">
        <v>3325</v>
      </c>
      <c r="D44" s="76" t="s">
        <v>3304</v>
      </c>
      <c r="E44" s="76" t="s">
        <v>3248</v>
      </c>
      <c r="F44" s="76" t="s">
        <v>3248</v>
      </c>
      <c r="G44" s="76" t="s">
        <v>3248</v>
      </c>
      <c r="H44" s="76" t="s">
        <v>3248</v>
      </c>
      <c r="I44" s="76" t="s">
        <v>3248</v>
      </c>
      <c r="J44" s="76" t="s">
        <v>3249</v>
      </c>
      <c r="K44" s="76" t="s">
        <v>3248</v>
      </c>
      <c r="L44" s="76" t="s">
        <v>259</v>
      </c>
      <c r="M44" s="76"/>
    </row>
    <row r="45" spans="1:13" x14ac:dyDescent="0.25">
      <c r="A45" s="76">
        <v>41</v>
      </c>
      <c r="B45" s="76" t="s">
        <v>3326</v>
      </c>
      <c r="C45" s="76" t="s">
        <v>3327</v>
      </c>
      <c r="D45" s="76" t="s">
        <v>3304</v>
      </c>
      <c r="E45" s="76" t="s">
        <v>3248</v>
      </c>
      <c r="F45" s="76" t="s">
        <v>3248</v>
      </c>
      <c r="G45" s="76" t="s">
        <v>3248</v>
      </c>
      <c r="H45" s="76" t="s">
        <v>3248</v>
      </c>
      <c r="I45" s="76" t="s">
        <v>3248</v>
      </c>
      <c r="J45" s="76" t="s">
        <v>3249</v>
      </c>
      <c r="K45" s="76" t="s">
        <v>3248</v>
      </c>
      <c r="L45" s="76" t="s">
        <v>259</v>
      </c>
      <c r="M45" s="76"/>
    </row>
    <row r="46" spans="1:13" x14ac:dyDescent="0.25">
      <c r="A46" s="76">
        <v>42</v>
      </c>
      <c r="B46" s="76" t="s">
        <v>1927</v>
      </c>
      <c r="C46" s="76" t="s">
        <v>3328</v>
      </c>
      <c r="D46" s="76" t="s">
        <v>3304</v>
      </c>
      <c r="E46" s="76" t="s">
        <v>3248</v>
      </c>
      <c r="F46" s="76" t="s">
        <v>3248</v>
      </c>
      <c r="G46" s="76" t="s">
        <v>3248</v>
      </c>
      <c r="H46" s="76" t="s">
        <v>3248</v>
      </c>
      <c r="I46" s="76" t="s">
        <v>3248</v>
      </c>
      <c r="J46" s="76" t="s">
        <v>3249</v>
      </c>
      <c r="K46" s="76" t="s">
        <v>3248</v>
      </c>
      <c r="L46" s="76" t="s">
        <v>259</v>
      </c>
      <c r="M46" s="76"/>
    </row>
    <row r="47" spans="1:13" x14ac:dyDescent="0.25">
      <c r="A47" s="76">
        <v>43</v>
      </c>
      <c r="B47" s="76" t="s">
        <v>1962</v>
      </c>
      <c r="C47" s="76" t="s">
        <v>3329</v>
      </c>
      <c r="D47" s="76" t="s">
        <v>3304</v>
      </c>
      <c r="E47" s="76" t="s">
        <v>3248</v>
      </c>
      <c r="F47" s="76" t="s">
        <v>3248</v>
      </c>
      <c r="G47" s="76" t="s">
        <v>3248</v>
      </c>
      <c r="H47" s="76" t="s">
        <v>3248</v>
      </c>
      <c r="I47" s="76" t="s">
        <v>3248</v>
      </c>
      <c r="J47" s="76" t="s">
        <v>3249</v>
      </c>
      <c r="K47" s="76" t="s">
        <v>3248</v>
      </c>
      <c r="L47" s="76" t="s">
        <v>259</v>
      </c>
      <c r="M47" s="76"/>
    </row>
    <row r="48" spans="1:13" x14ac:dyDescent="0.25">
      <c r="A48" s="76">
        <v>44</v>
      </c>
      <c r="B48" s="76" t="s">
        <v>525</v>
      </c>
      <c r="C48" s="76" t="s">
        <v>3330</v>
      </c>
      <c r="D48" s="76" t="s">
        <v>3304</v>
      </c>
      <c r="E48" s="76" t="s">
        <v>3248</v>
      </c>
      <c r="F48" s="76" t="s">
        <v>3248</v>
      </c>
      <c r="G48" s="76" t="s">
        <v>3248</v>
      </c>
      <c r="H48" s="76" t="s">
        <v>3248</v>
      </c>
      <c r="I48" s="76" t="s">
        <v>3248</v>
      </c>
      <c r="J48" s="76" t="s">
        <v>3249</v>
      </c>
      <c r="K48" s="76" t="s">
        <v>3248</v>
      </c>
      <c r="L48" s="76" t="s">
        <v>259</v>
      </c>
      <c r="M48" s="76"/>
    </row>
    <row r="49" spans="1:13" x14ac:dyDescent="0.25">
      <c r="A49" s="76">
        <v>45</v>
      </c>
      <c r="B49" s="76" t="s">
        <v>3331</v>
      </c>
      <c r="C49" s="76" t="s">
        <v>3332</v>
      </c>
      <c r="D49" s="76" t="s">
        <v>3304</v>
      </c>
      <c r="E49" s="76" t="s">
        <v>3248</v>
      </c>
      <c r="F49" s="76" t="s">
        <v>3248</v>
      </c>
      <c r="G49" s="76" t="s">
        <v>3248</v>
      </c>
      <c r="H49" s="76" t="s">
        <v>3248</v>
      </c>
      <c r="I49" s="76" t="s">
        <v>3249</v>
      </c>
      <c r="J49" s="76" t="s">
        <v>3248</v>
      </c>
      <c r="K49" s="76" t="s">
        <v>3248</v>
      </c>
      <c r="L49" s="76" t="s">
        <v>259</v>
      </c>
      <c r="M49" s="76"/>
    </row>
    <row r="50" spans="1:13" x14ac:dyDescent="0.25">
      <c r="A50" s="76">
        <v>46</v>
      </c>
      <c r="B50" s="76" t="s">
        <v>3333</v>
      </c>
      <c r="C50" s="76" t="s">
        <v>3334</v>
      </c>
      <c r="D50" s="76" t="s">
        <v>3304</v>
      </c>
      <c r="E50" s="76" t="s">
        <v>3248</v>
      </c>
      <c r="F50" s="76" t="s">
        <v>3248</v>
      </c>
      <c r="G50" s="76" t="s">
        <v>3248</v>
      </c>
      <c r="H50" s="76" t="s">
        <v>3248</v>
      </c>
      <c r="I50" s="76" t="s">
        <v>3249</v>
      </c>
      <c r="J50" s="76" t="s">
        <v>3248</v>
      </c>
      <c r="K50" s="76" t="s">
        <v>3248</v>
      </c>
      <c r="L50" s="76" t="s">
        <v>259</v>
      </c>
      <c r="M50" s="76"/>
    </row>
    <row r="51" spans="1:13" x14ac:dyDescent="0.25">
      <c r="A51" s="76">
        <v>47</v>
      </c>
      <c r="B51" s="76" t="s">
        <v>3335</v>
      </c>
      <c r="C51" s="76" t="s">
        <v>3336</v>
      </c>
      <c r="D51" s="76" t="s">
        <v>3337</v>
      </c>
      <c r="E51" s="76" t="s">
        <v>3248</v>
      </c>
      <c r="F51" s="76" t="s">
        <v>3248</v>
      </c>
      <c r="G51" s="76" t="s">
        <v>3248</v>
      </c>
      <c r="H51" s="76" t="s">
        <v>3248</v>
      </c>
      <c r="I51" s="76" t="s">
        <v>3248</v>
      </c>
      <c r="J51" s="76" t="s">
        <v>3249</v>
      </c>
      <c r="K51" s="76" t="s">
        <v>3248</v>
      </c>
      <c r="L51" s="76" t="s">
        <v>259</v>
      </c>
      <c r="M51" s="76"/>
    </row>
    <row r="52" spans="1:13" x14ac:dyDescent="0.25">
      <c r="A52" s="76">
        <v>48</v>
      </c>
      <c r="B52" s="76" t="s">
        <v>3338</v>
      </c>
      <c r="C52" s="76" t="s">
        <v>3339</v>
      </c>
      <c r="D52" s="76" t="s">
        <v>3337</v>
      </c>
      <c r="E52" s="76" t="s">
        <v>3248</v>
      </c>
      <c r="F52" s="76" t="s">
        <v>3248</v>
      </c>
      <c r="G52" s="76" t="s">
        <v>3248</v>
      </c>
      <c r="H52" s="76" t="s">
        <v>3248</v>
      </c>
      <c r="I52" s="76" t="s">
        <v>3248</v>
      </c>
      <c r="J52" s="76" t="s">
        <v>3249</v>
      </c>
      <c r="K52" s="76" t="s">
        <v>3248</v>
      </c>
      <c r="L52" s="76" t="s">
        <v>259</v>
      </c>
      <c r="M52" s="76"/>
    </row>
    <row r="53" spans="1:13" x14ac:dyDescent="0.25">
      <c r="A53" s="76">
        <v>49</v>
      </c>
      <c r="B53" s="76" t="s">
        <v>3340</v>
      </c>
      <c r="C53" s="76" t="s">
        <v>3341</v>
      </c>
      <c r="D53" s="76" t="s">
        <v>3337</v>
      </c>
      <c r="E53" s="76" t="s">
        <v>3248</v>
      </c>
      <c r="F53" s="76" t="s">
        <v>3248</v>
      </c>
      <c r="G53" s="76" t="s">
        <v>3248</v>
      </c>
      <c r="H53" s="76" t="s">
        <v>3248</v>
      </c>
      <c r="I53" s="76" t="s">
        <v>3248</v>
      </c>
      <c r="J53" s="76" t="s">
        <v>3249</v>
      </c>
      <c r="K53" s="76" t="s">
        <v>3248</v>
      </c>
      <c r="L53" s="76" t="s">
        <v>259</v>
      </c>
      <c r="M53" s="76"/>
    </row>
    <row r="54" spans="1:13" x14ac:dyDescent="0.25">
      <c r="A54" s="76">
        <v>50</v>
      </c>
      <c r="B54" s="76" t="s">
        <v>3342</v>
      </c>
      <c r="C54" s="76" t="s">
        <v>3343</v>
      </c>
      <c r="D54" s="76" t="s">
        <v>3337</v>
      </c>
      <c r="E54" s="76" t="s">
        <v>3248</v>
      </c>
      <c r="F54" s="76" t="s">
        <v>3248</v>
      </c>
      <c r="G54" s="76" t="s">
        <v>3248</v>
      </c>
      <c r="H54" s="76" t="s">
        <v>3248</v>
      </c>
      <c r="I54" s="76" t="s">
        <v>3248</v>
      </c>
      <c r="J54" s="76" t="s">
        <v>3249</v>
      </c>
      <c r="K54" s="76" t="s">
        <v>3248</v>
      </c>
      <c r="L54" s="76" t="s">
        <v>259</v>
      </c>
      <c r="M54" s="76"/>
    </row>
    <row r="55" spans="1:13" x14ac:dyDescent="0.25">
      <c r="A55" s="76">
        <v>51</v>
      </c>
      <c r="B55" s="76" t="s">
        <v>3344</v>
      </c>
      <c r="C55" s="76" t="s">
        <v>3345</v>
      </c>
      <c r="D55" s="76" t="s">
        <v>3337</v>
      </c>
      <c r="E55" s="76" t="s">
        <v>3248</v>
      </c>
      <c r="F55" s="76" t="s">
        <v>3248</v>
      </c>
      <c r="G55" s="76" t="s">
        <v>3248</v>
      </c>
      <c r="H55" s="76" t="s">
        <v>3248</v>
      </c>
      <c r="I55" s="76" t="s">
        <v>3248</v>
      </c>
      <c r="J55" s="76" t="s">
        <v>3249</v>
      </c>
      <c r="K55" s="76" t="s">
        <v>3248</v>
      </c>
      <c r="L55" s="76" t="s">
        <v>259</v>
      </c>
      <c r="M55" s="76"/>
    </row>
    <row r="56" spans="1:13" x14ac:dyDescent="0.25">
      <c r="A56" s="76">
        <v>52</v>
      </c>
      <c r="B56" s="76" t="s">
        <v>1927</v>
      </c>
      <c r="C56" s="76" t="s">
        <v>3346</v>
      </c>
      <c r="D56" s="76" t="s">
        <v>3337</v>
      </c>
      <c r="E56" s="76" t="s">
        <v>3248</v>
      </c>
      <c r="F56" s="76" t="s">
        <v>3248</v>
      </c>
      <c r="G56" s="76" t="s">
        <v>3248</v>
      </c>
      <c r="H56" s="76" t="s">
        <v>3248</v>
      </c>
      <c r="I56" s="76" t="s">
        <v>3248</v>
      </c>
      <c r="J56" s="76" t="s">
        <v>3249</v>
      </c>
      <c r="K56" s="76" t="s">
        <v>3248</v>
      </c>
      <c r="L56" s="76" t="s">
        <v>259</v>
      </c>
      <c r="M56" s="76"/>
    </row>
    <row r="57" spans="1:13" x14ac:dyDescent="0.25">
      <c r="A57" s="76">
        <v>53</v>
      </c>
      <c r="B57" s="76" t="s">
        <v>1674</v>
      </c>
      <c r="C57" s="76" t="s">
        <v>3347</v>
      </c>
      <c r="D57" s="76" t="s">
        <v>3337</v>
      </c>
      <c r="E57" s="76" t="s">
        <v>3248</v>
      </c>
      <c r="F57" s="76" t="s">
        <v>3248</v>
      </c>
      <c r="G57" s="76" t="s">
        <v>3248</v>
      </c>
      <c r="H57" s="76" t="s">
        <v>3248</v>
      </c>
      <c r="I57" s="76" t="s">
        <v>3248</v>
      </c>
      <c r="J57" s="76" t="s">
        <v>3249</v>
      </c>
      <c r="K57" s="76" t="s">
        <v>3248</v>
      </c>
      <c r="L57" s="76" t="s">
        <v>259</v>
      </c>
      <c r="M57" s="76"/>
    </row>
    <row r="58" spans="1:13" x14ac:dyDescent="0.25">
      <c r="A58" s="76">
        <v>54</v>
      </c>
      <c r="B58" s="76" t="s">
        <v>3348</v>
      </c>
      <c r="C58" s="76" t="s">
        <v>3349</v>
      </c>
      <c r="D58" s="76" t="s">
        <v>3337</v>
      </c>
      <c r="E58" s="76" t="s">
        <v>3248</v>
      </c>
      <c r="F58" s="76" t="s">
        <v>3248</v>
      </c>
      <c r="G58" s="76" t="s">
        <v>3248</v>
      </c>
      <c r="H58" s="76" t="s">
        <v>3248</v>
      </c>
      <c r="I58" s="76" t="s">
        <v>3248</v>
      </c>
      <c r="J58" s="76" t="s">
        <v>3249</v>
      </c>
      <c r="K58" s="76" t="s">
        <v>3248</v>
      </c>
      <c r="L58" s="76" t="s">
        <v>259</v>
      </c>
      <c r="M58" s="76"/>
    </row>
    <row r="59" spans="1:13" x14ac:dyDescent="0.25">
      <c r="A59" s="76">
        <v>55</v>
      </c>
      <c r="B59" s="76" t="s">
        <v>3350</v>
      </c>
      <c r="C59" s="76" t="s">
        <v>3351</v>
      </c>
      <c r="D59" s="76" t="s">
        <v>3337</v>
      </c>
      <c r="E59" s="76" t="s">
        <v>3248</v>
      </c>
      <c r="F59" s="76" t="s">
        <v>3248</v>
      </c>
      <c r="G59" s="76" t="s">
        <v>3248</v>
      </c>
      <c r="H59" s="76" t="s">
        <v>3248</v>
      </c>
      <c r="I59" s="76" t="s">
        <v>3248</v>
      </c>
      <c r="J59" s="76" t="s">
        <v>3249</v>
      </c>
      <c r="K59" s="76" t="s">
        <v>3248</v>
      </c>
      <c r="L59" s="76" t="s">
        <v>259</v>
      </c>
      <c r="M59" s="76"/>
    </row>
    <row r="60" spans="1:13" x14ac:dyDescent="0.25">
      <c r="A60" s="76">
        <v>56</v>
      </c>
      <c r="B60" s="76" t="s">
        <v>3352</v>
      </c>
      <c r="C60" s="76" t="s">
        <v>3353</v>
      </c>
      <c r="D60" s="76" t="s">
        <v>3354</v>
      </c>
      <c r="E60" s="76" t="s">
        <v>3248</v>
      </c>
      <c r="F60" s="76" t="s">
        <v>3248</v>
      </c>
      <c r="G60" s="76" t="s">
        <v>3248</v>
      </c>
      <c r="H60" s="76" t="s">
        <v>3248</v>
      </c>
      <c r="I60" s="76" t="s">
        <v>3248</v>
      </c>
      <c r="J60" s="76" t="s">
        <v>3249</v>
      </c>
      <c r="K60" s="76" t="s">
        <v>3248</v>
      </c>
      <c r="L60" s="76" t="s">
        <v>259</v>
      </c>
      <c r="M60" s="76"/>
    </row>
    <row r="61" spans="1:13" x14ac:dyDescent="0.25">
      <c r="A61" s="76">
        <v>57</v>
      </c>
      <c r="B61" s="76" t="s">
        <v>3355</v>
      </c>
      <c r="C61" s="76" t="s">
        <v>3356</v>
      </c>
      <c r="D61" s="76" t="s">
        <v>3354</v>
      </c>
      <c r="E61" s="76" t="s">
        <v>3248</v>
      </c>
      <c r="F61" s="76" t="s">
        <v>3248</v>
      </c>
      <c r="G61" s="76" t="s">
        <v>3248</v>
      </c>
      <c r="H61" s="76" t="s">
        <v>3248</v>
      </c>
      <c r="I61" s="76" t="s">
        <v>3248</v>
      </c>
      <c r="J61" s="76" t="s">
        <v>3249</v>
      </c>
      <c r="K61" s="76" t="s">
        <v>3248</v>
      </c>
      <c r="L61" s="76" t="s">
        <v>259</v>
      </c>
      <c r="M61" s="76"/>
    </row>
    <row r="62" spans="1:13" x14ac:dyDescent="0.25">
      <c r="A62" s="76">
        <v>58</v>
      </c>
      <c r="B62" s="76" t="s">
        <v>3357</v>
      </c>
      <c r="C62" s="76" t="s">
        <v>3358</v>
      </c>
      <c r="D62" s="76" t="s">
        <v>3354</v>
      </c>
      <c r="E62" s="76" t="s">
        <v>3248</v>
      </c>
      <c r="F62" s="76" t="s">
        <v>3248</v>
      </c>
      <c r="G62" s="76" t="s">
        <v>3248</v>
      </c>
      <c r="H62" s="76" t="s">
        <v>3248</v>
      </c>
      <c r="I62" s="76" t="s">
        <v>3248</v>
      </c>
      <c r="J62" s="76" t="s">
        <v>3249</v>
      </c>
      <c r="K62" s="76" t="s">
        <v>3248</v>
      </c>
      <c r="L62" s="76" t="s">
        <v>259</v>
      </c>
      <c r="M62" s="76"/>
    </row>
    <row r="63" spans="1:13" x14ac:dyDescent="0.25">
      <c r="A63" s="76">
        <v>59</v>
      </c>
      <c r="B63" s="76" t="s">
        <v>3359</v>
      </c>
      <c r="C63" s="76" t="s">
        <v>3360</v>
      </c>
      <c r="D63" s="76" t="s">
        <v>3354</v>
      </c>
      <c r="E63" s="76" t="s">
        <v>3248</v>
      </c>
      <c r="F63" s="76" t="s">
        <v>3248</v>
      </c>
      <c r="G63" s="76" t="s">
        <v>3248</v>
      </c>
      <c r="H63" s="76" t="s">
        <v>3248</v>
      </c>
      <c r="I63" s="76" t="s">
        <v>3249</v>
      </c>
      <c r="J63" s="76" t="s">
        <v>3248</v>
      </c>
      <c r="K63" s="76" t="s">
        <v>3248</v>
      </c>
      <c r="L63" s="76" t="s">
        <v>259</v>
      </c>
      <c r="M63" s="76"/>
    </row>
    <row r="64" spans="1:13" x14ac:dyDescent="0.25">
      <c r="A64" s="76">
        <v>60</v>
      </c>
      <c r="B64" s="76" t="s">
        <v>3361</v>
      </c>
      <c r="C64" s="76" t="s">
        <v>3362</v>
      </c>
      <c r="D64" s="76" t="s">
        <v>3354</v>
      </c>
      <c r="E64" s="76" t="s">
        <v>3248</v>
      </c>
      <c r="F64" s="76" t="s">
        <v>3248</v>
      </c>
      <c r="G64" s="76" t="s">
        <v>3248</v>
      </c>
      <c r="H64" s="76" t="s">
        <v>3248</v>
      </c>
      <c r="I64" s="76" t="s">
        <v>3248</v>
      </c>
      <c r="J64" s="76" t="s">
        <v>3249</v>
      </c>
      <c r="K64" s="76" t="s">
        <v>3248</v>
      </c>
      <c r="L64" s="76" t="s">
        <v>259</v>
      </c>
      <c r="M64" s="76"/>
    </row>
    <row r="65" spans="1:13" x14ac:dyDescent="0.25">
      <c r="A65" s="76">
        <v>61</v>
      </c>
      <c r="B65" s="76" t="s">
        <v>3363</v>
      </c>
      <c r="C65" s="76" t="s">
        <v>3364</v>
      </c>
      <c r="D65" s="76" t="s">
        <v>3354</v>
      </c>
      <c r="E65" s="76" t="s">
        <v>3248</v>
      </c>
      <c r="F65" s="76" t="s">
        <v>3248</v>
      </c>
      <c r="G65" s="76" t="s">
        <v>3248</v>
      </c>
      <c r="H65" s="76" t="s">
        <v>3248</v>
      </c>
      <c r="I65" s="76" t="s">
        <v>3248</v>
      </c>
      <c r="J65" s="76" t="s">
        <v>3249</v>
      </c>
      <c r="K65" s="76" t="s">
        <v>3248</v>
      </c>
      <c r="L65" s="76" t="s">
        <v>259</v>
      </c>
      <c r="M65" s="76"/>
    </row>
    <row r="66" spans="1:13" x14ac:dyDescent="0.25">
      <c r="A66" s="76">
        <v>62</v>
      </c>
      <c r="B66" s="76" t="s">
        <v>3365</v>
      </c>
      <c r="C66" s="76" t="s">
        <v>3366</v>
      </c>
      <c r="D66" s="76" t="s">
        <v>3354</v>
      </c>
      <c r="E66" s="76" t="s">
        <v>3248</v>
      </c>
      <c r="F66" s="76" t="s">
        <v>3248</v>
      </c>
      <c r="G66" s="76" t="s">
        <v>3248</v>
      </c>
      <c r="H66" s="76" t="s">
        <v>3248</v>
      </c>
      <c r="I66" s="76" t="s">
        <v>3248</v>
      </c>
      <c r="J66" s="76" t="s">
        <v>3249</v>
      </c>
      <c r="K66" s="76" t="s">
        <v>3248</v>
      </c>
      <c r="L66" s="76" t="s">
        <v>259</v>
      </c>
      <c r="M66" s="76"/>
    </row>
    <row r="67" spans="1:13" x14ac:dyDescent="0.25">
      <c r="A67" s="76">
        <v>63</v>
      </c>
      <c r="B67" s="76" t="s">
        <v>3367</v>
      </c>
      <c r="C67" s="76" t="s">
        <v>3368</v>
      </c>
      <c r="D67" s="76" t="s">
        <v>3354</v>
      </c>
      <c r="E67" s="76" t="s">
        <v>3248</v>
      </c>
      <c r="F67" s="76" t="s">
        <v>3248</v>
      </c>
      <c r="G67" s="76" t="s">
        <v>3248</v>
      </c>
      <c r="H67" s="76" t="s">
        <v>3248</v>
      </c>
      <c r="I67" s="76" t="s">
        <v>3248</v>
      </c>
      <c r="J67" s="76" t="s">
        <v>3249</v>
      </c>
      <c r="K67" s="76" t="s">
        <v>3248</v>
      </c>
      <c r="L67" s="76" t="s">
        <v>259</v>
      </c>
      <c r="M67" s="76"/>
    </row>
    <row r="68" spans="1:13" x14ac:dyDescent="0.25">
      <c r="A68" s="76">
        <v>64</v>
      </c>
      <c r="B68" s="76" t="s">
        <v>3369</v>
      </c>
      <c r="C68" s="76" t="s">
        <v>3370</v>
      </c>
      <c r="D68" s="76" t="s">
        <v>3371</v>
      </c>
      <c r="E68" s="76" t="s">
        <v>3248</v>
      </c>
      <c r="F68" s="76" t="s">
        <v>3248</v>
      </c>
      <c r="G68" s="76" t="s">
        <v>3248</v>
      </c>
      <c r="H68" s="76" t="s">
        <v>3248</v>
      </c>
      <c r="I68" s="76" t="s">
        <v>3248</v>
      </c>
      <c r="J68" s="76" t="s">
        <v>3249</v>
      </c>
      <c r="K68" s="76" t="s">
        <v>3248</v>
      </c>
      <c r="L68" s="76" t="s">
        <v>259</v>
      </c>
      <c r="M68" s="76"/>
    </row>
    <row r="69" spans="1:13" x14ac:dyDescent="0.25">
      <c r="A69" s="76">
        <v>65</v>
      </c>
      <c r="B69" s="76" t="s">
        <v>2860</v>
      </c>
      <c r="C69" s="76" t="s">
        <v>3372</v>
      </c>
      <c r="D69" s="76" t="s">
        <v>3371</v>
      </c>
      <c r="E69" s="76" t="s">
        <v>3248</v>
      </c>
      <c r="F69" s="76" t="s">
        <v>3248</v>
      </c>
      <c r="G69" s="76" t="s">
        <v>3248</v>
      </c>
      <c r="H69" s="76" t="s">
        <v>3248</v>
      </c>
      <c r="I69" s="76" t="s">
        <v>3248</v>
      </c>
      <c r="J69" s="76" t="s">
        <v>3249</v>
      </c>
      <c r="K69" s="76" t="s">
        <v>3248</v>
      </c>
      <c r="L69" s="76" t="s">
        <v>259</v>
      </c>
      <c r="M69" s="76"/>
    </row>
    <row r="70" spans="1:13" x14ac:dyDescent="0.25">
      <c r="A70" s="76">
        <v>66</v>
      </c>
      <c r="B70" s="76" t="s">
        <v>3373</v>
      </c>
      <c r="C70" s="76" t="s">
        <v>3374</v>
      </c>
      <c r="D70" s="76" t="s">
        <v>3371</v>
      </c>
      <c r="E70" s="76" t="s">
        <v>3248</v>
      </c>
      <c r="F70" s="76" t="s">
        <v>3248</v>
      </c>
      <c r="G70" s="76" t="s">
        <v>3248</v>
      </c>
      <c r="H70" s="76" t="s">
        <v>3248</v>
      </c>
      <c r="I70" s="76" t="s">
        <v>3248</v>
      </c>
      <c r="J70" s="76" t="s">
        <v>3249</v>
      </c>
      <c r="K70" s="76" t="s">
        <v>3248</v>
      </c>
      <c r="L70" s="76" t="s">
        <v>259</v>
      </c>
      <c r="M70" s="76"/>
    </row>
    <row r="71" spans="1:13" x14ac:dyDescent="0.25">
      <c r="A71" s="76">
        <v>67</v>
      </c>
      <c r="B71" s="76" t="s">
        <v>3375</v>
      </c>
      <c r="C71" s="76" t="s">
        <v>3376</v>
      </c>
      <c r="D71" s="76" t="s">
        <v>3371</v>
      </c>
      <c r="E71" s="76" t="s">
        <v>3248</v>
      </c>
      <c r="F71" s="76" t="s">
        <v>3248</v>
      </c>
      <c r="G71" s="76" t="s">
        <v>3248</v>
      </c>
      <c r="H71" s="76" t="s">
        <v>3248</v>
      </c>
      <c r="I71" s="76" t="s">
        <v>3248</v>
      </c>
      <c r="J71" s="76" t="s">
        <v>3249</v>
      </c>
      <c r="K71" s="76" t="s">
        <v>3248</v>
      </c>
      <c r="L71" s="76" t="s">
        <v>259</v>
      </c>
      <c r="M71" s="76"/>
    </row>
    <row r="72" spans="1:13" x14ac:dyDescent="0.25">
      <c r="A72" s="76">
        <v>68</v>
      </c>
      <c r="B72" s="76" t="s">
        <v>3377</v>
      </c>
      <c r="C72" s="76" t="s">
        <v>3378</v>
      </c>
      <c r="D72" s="76" t="s">
        <v>3371</v>
      </c>
      <c r="E72" s="76" t="s">
        <v>3248</v>
      </c>
      <c r="F72" s="76" t="s">
        <v>3248</v>
      </c>
      <c r="G72" s="76" t="s">
        <v>3248</v>
      </c>
      <c r="H72" s="76" t="s">
        <v>3248</v>
      </c>
      <c r="I72" s="76" t="s">
        <v>3248</v>
      </c>
      <c r="J72" s="76" t="s">
        <v>3249</v>
      </c>
      <c r="K72" s="76" t="s">
        <v>3248</v>
      </c>
      <c r="L72" s="76" t="s">
        <v>259</v>
      </c>
      <c r="M72" s="76"/>
    </row>
    <row r="73" spans="1:13" x14ac:dyDescent="0.25">
      <c r="A73" s="76">
        <v>69</v>
      </c>
      <c r="B73" s="76" t="s">
        <v>3379</v>
      </c>
      <c r="C73" s="76" t="s">
        <v>3380</v>
      </c>
      <c r="D73" s="76" t="s">
        <v>3371</v>
      </c>
      <c r="E73" s="76" t="s">
        <v>3248</v>
      </c>
      <c r="F73" s="76" t="s">
        <v>3248</v>
      </c>
      <c r="G73" s="76" t="s">
        <v>3248</v>
      </c>
      <c r="H73" s="76" t="s">
        <v>3248</v>
      </c>
      <c r="I73" s="76" t="s">
        <v>3248</v>
      </c>
      <c r="J73" s="76" t="s">
        <v>3249</v>
      </c>
      <c r="K73" s="76" t="s">
        <v>3248</v>
      </c>
      <c r="L73" s="76" t="s">
        <v>259</v>
      </c>
      <c r="M73" s="76"/>
    </row>
    <row r="74" spans="1:13" x14ac:dyDescent="0.25">
      <c r="A74" s="76">
        <v>70</v>
      </c>
      <c r="B74" s="76" t="s">
        <v>3381</v>
      </c>
      <c r="C74" s="76" t="s">
        <v>3382</v>
      </c>
      <c r="D74" s="76" t="s">
        <v>3371</v>
      </c>
      <c r="E74" s="76" t="s">
        <v>3248</v>
      </c>
      <c r="F74" s="76" t="s">
        <v>3248</v>
      </c>
      <c r="G74" s="76" t="s">
        <v>3248</v>
      </c>
      <c r="H74" s="76" t="s">
        <v>3248</v>
      </c>
      <c r="I74" s="76" t="s">
        <v>3248</v>
      </c>
      <c r="J74" s="76" t="s">
        <v>3249</v>
      </c>
      <c r="K74" s="76" t="s">
        <v>3248</v>
      </c>
      <c r="L74" s="76" t="s">
        <v>259</v>
      </c>
      <c r="M74" s="76"/>
    </row>
    <row r="75" spans="1:13" x14ac:dyDescent="0.25">
      <c r="A75" s="76">
        <v>71</v>
      </c>
      <c r="B75" s="76" t="s">
        <v>3383</v>
      </c>
      <c r="C75" s="76" t="s">
        <v>3384</v>
      </c>
      <c r="D75" s="76" t="s">
        <v>3371</v>
      </c>
      <c r="E75" s="76" t="s">
        <v>3248</v>
      </c>
      <c r="F75" s="76" t="s">
        <v>3248</v>
      </c>
      <c r="G75" s="76" t="s">
        <v>3248</v>
      </c>
      <c r="H75" s="76" t="s">
        <v>3248</v>
      </c>
      <c r="I75" s="76" t="s">
        <v>3248</v>
      </c>
      <c r="J75" s="76" t="s">
        <v>3249</v>
      </c>
      <c r="K75" s="76" t="s">
        <v>3248</v>
      </c>
      <c r="L75" s="76" t="s">
        <v>259</v>
      </c>
      <c r="M75" s="76"/>
    </row>
    <row r="76" spans="1:13" x14ac:dyDescent="0.25">
      <c r="A76" s="76">
        <v>72</v>
      </c>
      <c r="B76" s="76" t="s">
        <v>3385</v>
      </c>
      <c r="C76" s="76" t="s">
        <v>3386</v>
      </c>
      <c r="D76" s="76" t="s">
        <v>3371</v>
      </c>
      <c r="E76" s="76" t="s">
        <v>3248</v>
      </c>
      <c r="F76" s="76" t="s">
        <v>3248</v>
      </c>
      <c r="G76" s="76" t="s">
        <v>3248</v>
      </c>
      <c r="H76" s="76" t="s">
        <v>3248</v>
      </c>
      <c r="I76" s="76" t="s">
        <v>3248</v>
      </c>
      <c r="J76" s="76" t="s">
        <v>3249</v>
      </c>
      <c r="K76" s="76" t="s">
        <v>3248</v>
      </c>
      <c r="L76" s="76" t="s">
        <v>259</v>
      </c>
      <c r="M76" s="76"/>
    </row>
    <row r="77" spans="1:13" x14ac:dyDescent="0.25">
      <c r="A77" s="76">
        <v>73</v>
      </c>
      <c r="B77" s="76" t="s">
        <v>3387</v>
      </c>
      <c r="C77" s="76" t="s">
        <v>3388</v>
      </c>
      <c r="D77" s="76" t="s">
        <v>3371</v>
      </c>
      <c r="E77" s="76" t="s">
        <v>3248</v>
      </c>
      <c r="F77" s="76" t="s">
        <v>3248</v>
      </c>
      <c r="G77" s="76" t="s">
        <v>3248</v>
      </c>
      <c r="H77" s="76" t="s">
        <v>3248</v>
      </c>
      <c r="I77" s="76" t="s">
        <v>3248</v>
      </c>
      <c r="J77" s="76" t="s">
        <v>3249</v>
      </c>
      <c r="K77" s="76" t="s">
        <v>3248</v>
      </c>
      <c r="L77" s="76" t="s">
        <v>259</v>
      </c>
      <c r="M77" s="76"/>
    </row>
    <row r="78" spans="1:13" x14ac:dyDescent="0.25">
      <c r="A78" s="76">
        <v>74</v>
      </c>
      <c r="B78" s="76" t="s">
        <v>3225</v>
      </c>
      <c r="C78" s="76" t="s">
        <v>3389</v>
      </c>
      <c r="D78" s="76" t="s">
        <v>3371</v>
      </c>
      <c r="E78" s="76" t="s">
        <v>3248</v>
      </c>
      <c r="F78" s="76" t="s">
        <v>3248</v>
      </c>
      <c r="G78" s="76" t="s">
        <v>3248</v>
      </c>
      <c r="H78" s="76" t="s">
        <v>3248</v>
      </c>
      <c r="I78" s="76" t="s">
        <v>3248</v>
      </c>
      <c r="J78" s="76" t="s">
        <v>3249</v>
      </c>
      <c r="K78" s="76" t="s">
        <v>3248</v>
      </c>
      <c r="L78" s="76" t="s">
        <v>259</v>
      </c>
      <c r="M78" s="76"/>
    </row>
    <row r="79" spans="1:13" x14ac:dyDescent="0.25">
      <c r="A79" s="76">
        <v>75</v>
      </c>
      <c r="B79" s="76" t="s">
        <v>3390</v>
      </c>
      <c r="C79" s="76" t="s">
        <v>3391</v>
      </c>
      <c r="D79" s="76" t="s">
        <v>3371</v>
      </c>
      <c r="E79" s="76" t="s">
        <v>3248</v>
      </c>
      <c r="F79" s="76" t="s">
        <v>3248</v>
      </c>
      <c r="G79" s="76" t="s">
        <v>3248</v>
      </c>
      <c r="H79" s="76" t="s">
        <v>3248</v>
      </c>
      <c r="I79" s="76" t="s">
        <v>3248</v>
      </c>
      <c r="J79" s="76" t="s">
        <v>3249</v>
      </c>
      <c r="K79" s="76" t="s">
        <v>3248</v>
      </c>
      <c r="L79" s="76" t="s">
        <v>259</v>
      </c>
      <c r="M79" s="76"/>
    </row>
    <row r="80" spans="1:13" x14ac:dyDescent="0.25">
      <c r="A80" s="76">
        <v>76</v>
      </c>
      <c r="B80" s="76" t="s">
        <v>3392</v>
      </c>
      <c r="C80" s="76" t="s">
        <v>3393</v>
      </c>
      <c r="D80" s="76" t="s">
        <v>3371</v>
      </c>
      <c r="E80" s="76" t="s">
        <v>3248</v>
      </c>
      <c r="F80" s="76" t="s">
        <v>3248</v>
      </c>
      <c r="G80" s="76" t="s">
        <v>3248</v>
      </c>
      <c r="H80" s="76" t="s">
        <v>3248</v>
      </c>
      <c r="I80" s="76" t="s">
        <v>3248</v>
      </c>
      <c r="J80" s="76" t="s">
        <v>3249</v>
      </c>
      <c r="K80" s="76" t="s">
        <v>3248</v>
      </c>
      <c r="L80" s="76" t="s">
        <v>259</v>
      </c>
      <c r="M80" s="76"/>
    </row>
    <row r="81" spans="1:13" x14ac:dyDescent="0.25">
      <c r="A81" s="76">
        <v>77</v>
      </c>
      <c r="B81" s="76" t="s">
        <v>3394</v>
      </c>
      <c r="C81" s="76" t="s">
        <v>3395</v>
      </c>
      <c r="D81" s="76" t="s">
        <v>3371</v>
      </c>
      <c r="E81" s="76" t="s">
        <v>3248</v>
      </c>
      <c r="F81" s="76" t="s">
        <v>3248</v>
      </c>
      <c r="G81" s="76" t="s">
        <v>3248</v>
      </c>
      <c r="H81" s="76" t="s">
        <v>3248</v>
      </c>
      <c r="I81" s="76" t="s">
        <v>3248</v>
      </c>
      <c r="J81" s="76" t="s">
        <v>3249</v>
      </c>
      <c r="K81" s="76" t="s">
        <v>3248</v>
      </c>
      <c r="L81" s="76" t="s">
        <v>259</v>
      </c>
      <c r="M81" s="76"/>
    </row>
    <row r="82" spans="1:13" x14ac:dyDescent="0.25">
      <c r="A82" s="76">
        <v>78</v>
      </c>
      <c r="B82" s="76" t="s">
        <v>455</v>
      </c>
      <c r="C82" s="76" t="s">
        <v>3396</v>
      </c>
      <c r="D82" s="76" t="s">
        <v>3371</v>
      </c>
      <c r="E82" s="76" t="s">
        <v>3248</v>
      </c>
      <c r="F82" s="76" t="s">
        <v>3248</v>
      </c>
      <c r="G82" s="76" t="s">
        <v>3248</v>
      </c>
      <c r="H82" s="76" t="s">
        <v>3248</v>
      </c>
      <c r="I82" s="76" t="s">
        <v>3248</v>
      </c>
      <c r="J82" s="76" t="s">
        <v>3249</v>
      </c>
      <c r="K82" s="76" t="s">
        <v>3248</v>
      </c>
      <c r="L82" s="76" t="s">
        <v>259</v>
      </c>
      <c r="M82" s="76"/>
    </row>
    <row r="83" spans="1:13" x14ac:dyDescent="0.25">
      <c r="A83" s="76">
        <v>79</v>
      </c>
      <c r="B83" s="76" t="s">
        <v>3397</v>
      </c>
      <c r="C83" s="76" t="s">
        <v>3398</v>
      </c>
      <c r="D83" s="76" t="s">
        <v>3371</v>
      </c>
      <c r="E83" s="76" t="s">
        <v>3248</v>
      </c>
      <c r="F83" s="76" t="s">
        <v>3248</v>
      </c>
      <c r="G83" s="76" t="s">
        <v>3248</v>
      </c>
      <c r="H83" s="76" t="s">
        <v>3248</v>
      </c>
      <c r="I83" s="76" t="s">
        <v>3248</v>
      </c>
      <c r="J83" s="76" t="s">
        <v>3249</v>
      </c>
      <c r="K83" s="76" t="s">
        <v>3248</v>
      </c>
      <c r="L83" s="76" t="s">
        <v>259</v>
      </c>
      <c r="M83" s="76"/>
    </row>
    <row r="84" spans="1:13" x14ac:dyDescent="0.25">
      <c r="A84" s="76">
        <v>80</v>
      </c>
      <c r="B84" s="76" t="s">
        <v>3399</v>
      </c>
      <c r="C84" s="76" t="s">
        <v>3400</v>
      </c>
      <c r="D84" s="76" t="s">
        <v>3371</v>
      </c>
      <c r="E84" s="76" t="s">
        <v>3248</v>
      </c>
      <c r="F84" s="76" t="s">
        <v>3248</v>
      </c>
      <c r="G84" s="76" t="s">
        <v>3248</v>
      </c>
      <c r="H84" s="76" t="s">
        <v>3248</v>
      </c>
      <c r="I84" s="76" t="s">
        <v>3248</v>
      </c>
      <c r="J84" s="76" t="s">
        <v>3249</v>
      </c>
      <c r="K84" s="76" t="s">
        <v>3248</v>
      </c>
      <c r="L84" s="76" t="s">
        <v>259</v>
      </c>
      <c r="M84" s="76"/>
    </row>
    <row r="85" spans="1:13" x14ac:dyDescent="0.25">
      <c r="A85" s="76">
        <v>81</v>
      </c>
      <c r="B85" s="76" t="s">
        <v>3401</v>
      </c>
      <c r="C85" s="76" t="s">
        <v>3402</v>
      </c>
      <c r="D85" s="76" t="s">
        <v>3371</v>
      </c>
      <c r="E85" s="76" t="s">
        <v>3248</v>
      </c>
      <c r="F85" s="76" t="s">
        <v>3248</v>
      </c>
      <c r="G85" s="76" t="s">
        <v>3248</v>
      </c>
      <c r="H85" s="76" t="s">
        <v>3248</v>
      </c>
      <c r="I85" s="76" t="s">
        <v>3248</v>
      </c>
      <c r="J85" s="76" t="s">
        <v>3249</v>
      </c>
      <c r="K85" s="76" t="s">
        <v>3248</v>
      </c>
      <c r="L85" s="76" t="s">
        <v>259</v>
      </c>
      <c r="M85" s="76"/>
    </row>
    <row r="86" spans="1:13" x14ac:dyDescent="0.25">
      <c r="A86" s="76">
        <v>82</v>
      </c>
      <c r="B86" s="76" t="s">
        <v>3403</v>
      </c>
      <c r="C86" s="76" t="s">
        <v>3404</v>
      </c>
      <c r="D86" s="76" t="s">
        <v>3371</v>
      </c>
      <c r="E86" s="76" t="s">
        <v>3248</v>
      </c>
      <c r="F86" s="76" t="s">
        <v>3248</v>
      </c>
      <c r="G86" s="76" t="s">
        <v>3248</v>
      </c>
      <c r="H86" s="76" t="s">
        <v>3248</v>
      </c>
      <c r="I86" s="76" t="s">
        <v>3248</v>
      </c>
      <c r="J86" s="76" t="s">
        <v>3249</v>
      </c>
      <c r="K86" s="76" t="s">
        <v>3248</v>
      </c>
      <c r="L86" s="76" t="s">
        <v>259</v>
      </c>
      <c r="M86" s="76"/>
    </row>
    <row r="87" spans="1:13" x14ac:dyDescent="0.25">
      <c r="A87" s="76">
        <v>83</v>
      </c>
      <c r="B87" s="76" t="s">
        <v>3405</v>
      </c>
      <c r="C87" s="76" t="s">
        <v>3406</v>
      </c>
      <c r="D87" s="76" t="s">
        <v>3371</v>
      </c>
      <c r="E87" s="76" t="s">
        <v>3248</v>
      </c>
      <c r="F87" s="76" t="s">
        <v>3248</v>
      </c>
      <c r="G87" s="76" t="s">
        <v>3248</v>
      </c>
      <c r="H87" s="76" t="s">
        <v>3248</v>
      </c>
      <c r="I87" s="76" t="s">
        <v>3248</v>
      </c>
      <c r="J87" s="76" t="s">
        <v>3249</v>
      </c>
      <c r="K87" s="76" t="s">
        <v>3248</v>
      </c>
      <c r="L87" s="76" t="s">
        <v>259</v>
      </c>
      <c r="M87" s="76"/>
    </row>
    <row r="88" spans="1:13" x14ac:dyDescent="0.25">
      <c r="A88" s="76">
        <v>84</v>
      </c>
      <c r="B88" s="76" t="s">
        <v>3407</v>
      </c>
      <c r="C88" s="76" t="s">
        <v>3408</v>
      </c>
      <c r="D88" s="76" t="s">
        <v>3409</v>
      </c>
      <c r="E88" s="76" t="s">
        <v>3248</v>
      </c>
      <c r="F88" s="76" t="s">
        <v>3248</v>
      </c>
      <c r="G88" s="76" t="s">
        <v>3248</v>
      </c>
      <c r="H88" s="76" t="s">
        <v>3248</v>
      </c>
      <c r="I88" s="76" t="s">
        <v>3248</v>
      </c>
      <c r="J88" s="76" t="s">
        <v>3249</v>
      </c>
      <c r="K88" s="76" t="s">
        <v>3248</v>
      </c>
      <c r="L88" s="76" t="s">
        <v>259</v>
      </c>
      <c r="M88" s="76"/>
    </row>
    <row r="89" spans="1:13" x14ac:dyDescent="0.25">
      <c r="A89" s="76">
        <v>85</v>
      </c>
      <c r="B89" s="76" t="s">
        <v>3410</v>
      </c>
      <c r="C89" s="76" t="s">
        <v>3411</v>
      </c>
      <c r="D89" s="76" t="s">
        <v>3409</v>
      </c>
      <c r="E89" s="76" t="s">
        <v>3248</v>
      </c>
      <c r="F89" s="76" t="s">
        <v>3248</v>
      </c>
      <c r="G89" s="76" t="s">
        <v>3248</v>
      </c>
      <c r="H89" s="76" t="s">
        <v>3248</v>
      </c>
      <c r="I89" s="76" t="s">
        <v>3248</v>
      </c>
      <c r="J89" s="76" t="s">
        <v>3248</v>
      </c>
      <c r="K89" s="76" t="s">
        <v>3249</v>
      </c>
      <c r="L89" s="76" t="s">
        <v>259</v>
      </c>
      <c r="M89" s="76"/>
    </row>
    <row r="90" spans="1:13" x14ac:dyDescent="0.25">
      <c r="A90" s="76">
        <v>86</v>
      </c>
      <c r="B90" s="76" t="s">
        <v>3412</v>
      </c>
      <c r="C90" s="76" t="s">
        <v>3413</v>
      </c>
      <c r="D90" s="76" t="s">
        <v>3409</v>
      </c>
      <c r="E90" s="76" t="s">
        <v>3248</v>
      </c>
      <c r="F90" s="76" t="s">
        <v>3248</v>
      </c>
      <c r="G90" s="76" t="s">
        <v>3248</v>
      </c>
      <c r="H90" s="76" t="s">
        <v>3248</v>
      </c>
      <c r="I90" s="76" t="s">
        <v>3248</v>
      </c>
      <c r="J90" s="76" t="s">
        <v>3249</v>
      </c>
      <c r="K90" s="76" t="s">
        <v>3248</v>
      </c>
      <c r="L90" s="76" t="s">
        <v>259</v>
      </c>
      <c r="M90" s="76"/>
    </row>
    <row r="91" spans="1:13" x14ac:dyDescent="0.25">
      <c r="A91" s="76">
        <v>87</v>
      </c>
      <c r="B91" s="76" t="s">
        <v>3414</v>
      </c>
      <c r="C91" s="76" t="s">
        <v>3415</v>
      </c>
      <c r="D91" s="76" t="s">
        <v>3409</v>
      </c>
      <c r="E91" s="76" t="s">
        <v>3248</v>
      </c>
      <c r="F91" s="76" t="s">
        <v>3248</v>
      </c>
      <c r="G91" s="76" t="s">
        <v>3248</v>
      </c>
      <c r="H91" s="76" t="s">
        <v>3248</v>
      </c>
      <c r="I91" s="76" t="s">
        <v>3248</v>
      </c>
      <c r="J91" s="76" t="s">
        <v>3249</v>
      </c>
      <c r="K91" s="76" t="s">
        <v>3248</v>
      </c>
      <c r="L91" s="76" t="s">
        <v>259</v>
      </c>
      <c r="M91" s="76"/>
    </row>
    <row r="92" spans="1:13" x14ac:dyDescent="0.25">
      <c r="A92" s="76">
        <v>88</v>
      </c>
      <c r="B92" s="76" t="s">
        <v>3416</v>
      </c>
      <c r="C92" s="76" t="s">
        <v>3417</v>
      </c>
      <c r="D92" s="76" t="s">
        <v>3409</v>
      </c>
      <c r="E92" s="76" t="s">
        <v>3248</v>
      </c>
      <c r="F92" s="76" t="s">
        <v>3248</v>
      </c>
      <c r="G92" s="76" t="s">
        <v>3248</v>
      </c>
      <c r="H92" s="76" t="s">
        <v>3248</v>
      </c>
      <c r="I92" s="76" t="s">
        <v>3248</v>
      </c>
      <c r="J92" s="76" t="s">
        <v>3249</v>
      </c>
      <c r="K92" s="76" t="s">
        <v>3248</v>
      </c>
      <c r="L92" s="76" t="s">
        <v>259</v>
      </c>
      <c r="M92" s="76"/>
    </row>
    <row r="93" spans="1:13" x14ac:dyDescent="0.25">
      <c r="A93" s="76">
        <v>89</v>
      </c>
      <c r="B93" s="76" t="s">
        <v>3418</v>
      </c>
      <c r="C93" s="76" t="s">
        <v>3419</v>
      </c>
      <c r="D93" s="76" t="s">
        <v>3409</v>
      </c>
      <c r="E93" s="76" t="s">
        <v>3248</v>
      </c>
      <c r="F93" s="76" t="s">
        <v>3248</v>
      </c>
      <c r="G93" s="76" t="s">
        <v>3248</v>
      </c>
      <c r="H93" s="76" t="s">
        <v>3248</v>
      </c>
      <c r="I93" s="76" t="s">
        <v>3248</v>
      </c>
      <c r="J93" s="76" t="s">
        <v>3249</v>
      </c>
      <c r="K93" s="76" t="s">
        <v>3248</v>
      </c>
      <c r="L93" s="76" t="s">
        <v>259</v>
      </c>
      <c r="M93" s="76"/>
    </row>
    <row r="94" spans="1:13" x14ac:dyDescent="0.25">
      <c r="A94" s="76">
        <v>90</v>
      </c>
      <c r="B94" s="76" t="s">
        <v>3420</v>
      </c>
      <c r="C94" s="76" t="s">
        <v>3421</v>
      </c>
      <c r="D94" s="76" t="s">
        <v>3409</v>
      </c>
      <c r="E94" s="76" t="s">
        <v>3248</v>
      </c>
      <c r="F94" s="76" t="s">
        <v>3248</v>
      </c>
      <c r="G94" s="76" t="s">
        <v>3248</v>
      </c>
      <c r="H94" s="76" t="s">
        <v>3248</v>
      </c>
      <c r="I94" s="76" t="s">
        <v>3248</v>
      </c>
      <c r="J94" s="76" t="s">
        <v>3249</v>
      </c>
      <c r="K94" s="76" t="s">
        <v>3248</v>
      </c>
      <c r="L94" s="76" t="s">
        <v>259</v>
      </c>
      <c r="M94" s="76"/>
    </row>
    <row r="95" spans="1:13" x14ac:dyDescent="0.25">
      <c r="A95" s="76">
        <v>91</v>
      </c>
      <c r="B95" s="76" t="s">
        <v>3422</v>
      </c>
      <c r="C95" s="76" t="s">
        <v>3423</v>
      </c>
      <c r="D95" s="76" t="s">
        <v>3409</v>
      </c>
      <c r="E95" s="76" t="s">
        <v>3248</v>
      </c>
      <c r="F95" s="76" t="s">
        <v>3248</v>
      </c>
      <c r="G95" s="76" t="s">
        <v>3248</v>
      </c>
      <c r="H95" s="76" t="s">
        <v>3248</v>
      </c>
      <c r="I95" s="76" t="s">
        <v>3248</v>
      </c>
      <c r="J95" s="76" t="s">
        <v>3249</v>
      </c>
      <c r="K95" s="76" t="s">
        <v>3248</v>
      </c>
      <c r="L95" s="76" t="s">
        <v>259</v>
      </c>
      <c r="M95" s="76"/>
    </row>
    <row r="96" spans="1:13" x14ac:dyDescent="0.25">
      <c r="A96" s="76">
        <v>92</v>
      </c>
      <c r="B96" s="76" t="s">
        <v>3424</v>
      </c>
      <c r="C96" s="76" t="s">
        <v>3425</v>
      </c>
      <c r="D96" s="76" t="s">
        <v>3409</v>
      </c>
      <c r="E96" s="76" t="s">
        <v>3248</v>
      </c>
      <c r="F96" s="76" t="s">
        <v>3248</v>
      </c>
      <c r="G96" s="76" t="s">
        <v>3248</v>
      </c>
      <c r="H96" s="76" t="s">
        <v>3248</v>
      </c>
      <c r="I96" s="76" t="s">
        <v>3248</v>
      </c>
      <c r="J96" s="76" t="s">
        <v>3249</v>
      </c>
      <c r="K96" s="76" t="s">
        <v>3248</v>
      </c>
      <c r="L96" s="76" t="s">
        <v>259</v>
      </c>
      <c r="M96" s="76"/>
    </row>
    <row r="97" spans="1:13" x14ac:dyDescent="0.25">
      <c r="A97" s="76">
        <v>93</v>
      </c>
      <c r="B97" s="76" t="s">
        <v>3426</v>
      </c>
      <c r="C97" s="76" t="s">
        <v>3427</v>
      </c>
      <c r="D97" s="76" t="s">
        <v>3409</v>
      </c>
      <c r="E97" s="76" t="s">
        <v>3248</v>
      </c>
      <c r="F97" s="76" t="s">
        <v>3248</v>
      </c>
      <c r="G97" s="76" t="s">
        <v>3248</v>
      </c>
      <c r="H97" s="76" t="s">
        <v>3248</v>
      </c>
      <c r="I97" s="76" t="s">
        <v>3248</v>
      </c>
      <c r="J97" s="76" t="s">
        <v>3249</v>
      </c>
      <c r="K97" s="76" t="s">
        <v>3248</v>
      </c>
      <c r="L97" s="76" t="s">
        <v>259</v>
      </c>
      <c r="M97" s="76"/>
    </row>
    <row r="98" spans="1:13" x14ac:dyDescent="0.25">
      <c r="A98" s="76">
        <v>94</v>
      </c>
      <c r="B98" s="76" t="s">
        <v>1596</v>
      </c>
      <c r="C98" s="76" t="s">
        <v>3428</v>
      </c>
      <c r="D98" s="76" t="s">
        <v>3409</v>
      </c>
      <c r="E98" s="76" t="s">
        <v>3248</v>
      </c>
      <c r="F98" s="76" t="s">
        <v>3248</v>
      </c>
      <c r="G98" s="76" t="s">
        <v>3248</v>
      </c>
      <c r="H98" s="76" t="s">
        <v>3248</v>
      </c>
      <c r="I98" s="76" t="s">
        <v>3248</v>
      </c>
      <c r="J98" s="76" t="s">
        <v>3249</v>
      </c>
      <c r="K98" s="76" t="s">
        <v>3248</v>
      </c>
      <c r="L98" s="76" t="s">
        <v>259</v>
      </c>
      <c r="M98" s="76"/>
    </row>
    <row r="99" spans="1:13" x14ac:dyDescent="0.25">
      <c r="A99" s="76">
        <v>95</v>
      </c>
      <c r="B99" s="76" t="s">
        <v>3429</v>
      </c>
      <c r="C99" s="76" t="s">
        <v>3430</v>
      </c>
      <c r="D99" s="76" t="s">
        <v>3409</v>
      </c>
      <c r="E99" s="76" t="s">
        <v>3248</v>
      </c>
      <c r="F99" s="76" t="s">
        <v>3248</v>
      </c>
      <c r="G99" s="76" t="s">
        <v>3248</v>
      </c>
      <c r="H99" s="76" t="s">
        <v>3248</v>
      </c>
      <c r="I99" s="76" t="s">
        <v>3248</v>
      </c>
      <c r="J99" s="76" t="s">
        <v>3249</v>
      </c>
      <c r="K99" s="76" t="s">
        <v>3248</v>
      </c>
      <c r="L99" s="76" t="s">
        <v>259</v>
      </c>
      <c r="M99" s="76"/>
    </row>
    <row r="100" spans="1:13" x14ac:dyDescent="0.25">
      <c r="A100" s="76">
        <v>96</v>
      </c>
      <c r="B100" s="76" t="s">
        <v>3431</v>
      </c>
      <c r="C100" s="76" t="s">
        <v>3432</v>
      </c>
      <c r="D100" s="76" t="s">
        <v>3409</v>
      </c>
      <c r="E100" s="76" t="s">
        <v>3248</v>
      </c>
      <c r="F100" s="76" t="s">
        <v>3248</v>
      </c>
      <c r="G100" s="76" t="s">
        <v>3248</v>
      </c>
      <c r="H100" s="76" t="s">
        <v>3248</v>
      </c>
      <c r="I100" s="76" t="s">
        <v>3248</v>
      </c>
      <c r="J100" s="76" t="s">
        <v>3249</v>
      </c>
      <c r="K100" s="76" t="s">
        <v>3248</v>
      </c>
      <c r="L100" s="76" t="s">
        <v>259</v>
      </c>
      <c r="M100" s="76"/>
    </row>
    <row r="101" spans="1:13" x14ac:dyDescent="0.25">
      <c r="A101" s="76">
        <v>97</v>
      </c>
      <c r="B101" s="76" t="s">
        <v>326</v>
      </c>
      <c r="C101" s="76" t="s">
        <v>3433</v>
      </c>
      <c r="D101" s="76" t="s">
        <v>3409</v>
      </c>
      <c r="E101" s="76" t="s">
        <v>3248</v>
      </c>
      <c r="F101" s="76" t="s">
        <v>3248</v>
      </c>
      <c r="G101" s="76" t="s">
        <v>3248</v>
      </c>
      <c r="H101" s="76" t="s">
        <v>3248</v>
      </c>
      <c r="I101" s="76" t="s">
        <v>3248</v>
      </c>
      <c r="J101" s="76" t="s">
        <v>3249</v>
      </c>
      <c r="K101" s="76" t="s">
        <v>3248</v>
      </c>
      <c r="L101" s="76" t="s">
        <v>259</v>
      </c>
      <c r="M101" s="76"/>
    </row>
    <row r="102" spans="1:13" x14ac:dyDescent="0.25">
      <c r="A102" s="76">
        <v>98</v>
      </c>
      <c r="B102" s="76" t="s">
        <v>3434</v>
      </c>
      <c r="C102" s="76" t="s">
        <v>3435</v>
      </c>
      <c r="D102" s="76" t="s">
        <v>3409</v>
      </c>
      <c r="E102" s="76" t="s">
        <v>3248</v>
      </c>
      <c r="F102" s="76" t="s">
        <v>3248</v>
      </c>
      <c r="G102" s="76" t="s">
        <v>3248</v>
      </c>
      <c r="H102" s="76" t="s">
        <v>3248</v>
      </c>
      <c r="I102" s="76" t="s">
        <v>3248</v>
      </c>
      <c r="J102" s="76" t="s">
        <v>3249</v>
      </c>
      <c r="K102" s="76" t="s">
        <v>3248</v>
      </c>
      <c r="L102" s="76" t="s">
        <v>259</v>
      </c>
      <c r="M102" s="76"/>
    </row>
    <row r="103" spans="1:13" x14ac:dyDescent="0.25">
      <c r="A103" s="76">
        <v>99</v>
      </c>
      <c r="B103" s="76" t="s">
        <v>3436</v>
      </c>
      <c r="C103" s="76" t="s">
        <v>3437</v>
      </c>
      <c r="D103" s="76" t="s">
        <v>3409</v>
      </c>
      <c r="E103" s="76" t="s">
        <v>3248</v>
      </c>
      <c r="F103" s="76" t="s">
        <v>3248</v>
      </c>
      <c r="G103" s="76" t="s">
        <v>3248</v>
      </c>
      <c r="H103" s="76" t="s">
        <v>3248</v>
      </c>
      <c r="I103" s="76" t="s">
        <v>3248</v>
      </c>
      <c r="J103" s="76" t="s">
        <v>3249</v>
      </c>
      <c r="K103" s="76" t="s">
        <v>3248</v>
      </c>
      <c r="L103" s="76" t="s">
        <v>259</v>
      </c>
      <c r="M103" s="76"/>
    </row>
    <row r="104" spans="1:13" x14ac:dyDescent="0.25">
      <c r="A104" s="76">
        <v>100</v>
      </c>
      <c r="B104" s="76" t="s">
        <v>3438</v>
      </c>
      <c r="C104" s="76" t="s">
        <v>3439</v>
      </c>
      <c r="D104" s="76" t="s">
        <v>3409</v>
      </c>
      <c r="E104" s="76" t="s">
        <v>3248</v>
      </c>
      <c r="F104" s="76" t="s">
        <v>3248</v>
      </c>
      <c r="G104" s="76" t="s">
        <v>3248</v>
      </c>
      <c r="H104" s="76" t="s">
        <v>3248</v>
      </c>
      <c r="I104" s="76" t="s">
        <v>3248</v>
      </c>
      <c r="J104" s="76" t="s">
        <v>3249</v>
      </c>
      <c r="K104" s="76" t="s">
        <v>3248</v>
      </c>
      <c r="L104" s="76" t="s">
        <v>259</v>
      </c>
      <c r="M104" s="76"/>
    </row>
    <row r="105" spans="1:13" x14ac:dyDescent="0.25">
      <c r="A105" s="76">
        <v>101</v>
      </c>
      <c r="B105" s="76" t="s">
        <v>3440</v>
      </c>
      <c r="C105" s="76" t="s">
        <v>3441</v>
      </c>
      <c r="D105" s="76" t="s">
        <v>3409</v>
      </c>
      <c r="E105" s="76" t="s">
        <v>3248</v>
      </c>
      <c r="F105" s="76" t="s">
        <v>3248</v>
      </c>
      <c r="G105" s="76" t="s">
        <v>3248</v>
      </c>
      <c r="H105" s="76" t="s">
        <v>3248</v>
      </c>
      <c r="I105" s="76" t="s">
        <v>3248</v>
      </c>
      <c r="J105" s="76" t="s">
        <v>3249</v>
      </c>
      <c r="K105" s="76" t="s">
        <v>3248</v>
      </c>
      <c r="L105" s="76" t="s">
        <v>259</v>
      </c>
      <c r="M105" s="76"/>
    </row>
    <row r="106" spans="1:13" x14ac:dyDescent="0.25">
      <c r="A106" s="76">
        <v>102</v>
      </c>
      <c r="B106" s="76" t="s">
        <v>3442</v>
      </c>
      <c r="C106" s="76" t="s">
        <v>3443</v>
      </c>
      <c r="D106" s="76" t="s">
        <v>3409</v>
      </c>
      <c r="E106" s="76" t="s">
        <v>3248</v>
      </c>
      <c r="F106" s="76" t="s">
        <v>3248</v>
      </c>
      <c r="G106" s="76" t="s">
        <v>3248</v>
      </c>
      <c r="H106" s="76" t="s">
        <v>3248</v>
      </c>
      <c r="I106" s="76" t="s">
        <v>3248</v>
      </c>
      <c r="J106" s="76" t="s">
        <v>3249</v>
      </c>
      <c r="K106" s="76" t="s">
        <v>3248</v>
      </c>
      <c r="L106" s="76" t="s">
        <v>259</v>
      </c>
      <c r="M106" s="76"/>
    </row>
    <row r="107" spans="1:13" x14ac:dyDescent="0.25">
      <c r="A107" s="76">
        <v>103</v>
      </c>
      <c r="B107" s="76" t="s">
        <v>3444</v>
      </c>
      <c r="C107" s="76" t="s">
        <v>3445</v>
      </c>
      <c r="D107" s="76" t="s">
        <v>3409</v>
      </c>
      <c r="E107" s="76" t="s">
        <v>3248</v>
      </c>
      <c r="F107" s="76" t="s">
        <v>3248</v>
      </c>
      <c r="G107" s="76" t="s">
        <v>3248</v>
      </c>
      <c r="H107" s="76" t="s">
        <v>3248</v>
      </c>
      <c r="I107" s="76" t="s">
        <v>3248</v>
      </c>
      <c r="J107" s="76" t="s">
        <v>3249</v>
      </c>
      <c r="K107" s="76" t="s">
        <v>3248</v>
      </c>
      <c r="L107" s="76" t="s">
        <v>259</v>
      </c>
      <c r="M107" s="76"/>
    </row>
    <row r="108" spans="1:13" x14ac:dyDescent="0.25">
      <c r="A108" s="76">
        <v>104</v>
      </c>
      <c r="B108" s="76" t="s">
        <v>3446</v>
      </c>
      <c r="C108" s="76" t="s">
        <v>3447</v>
      </c>
      <c r="D108" s="76" t="s">
        <v>3409</v>
      </c>
      <c r="E108" s="76" t="s">
        <v>3248</v>
      </c>
      <c r="F108" s="76" t="s">
        <v>3248</v>
      </c>
      <c r="G108" s="76" t="s">
        <v>3248</v>
      </c>
      <c r="H108" s="76" t="s">
        <v>3248</v>
      </c>
      <c r="I108" s="76" t="s">
        <v>3248</v>
      </c>
      <c r="J108" s="76" t="s">
        <v>3249</v>
      </c>
      <c r="K108" s="76" t="s">
        <v>3248</v>
      </c>
      <c r="L108" s="76" t="s">
        <v>259</v>
      </c>
      <c r="M108" s="76"/>
    </row>
    <row r="109" spans="1:13" x14ac:dyDescent="0.25">
      <c r="A109" s="76">
        <v>105</v>
      </c>
      <c r="B109" s="76" t="s">
        <v>3448</v>
      </c>
      <c r="C109" s="76" t="s">
        <v>3449</v>
      </c>
      <c r="D109" s="76" t="s">
        <v>3450</v>
      </c>
      <c r="E109" s="76" t="s">
        <v>3248</v>
      </c>
      <c r="F109" s="76" t="s">
        <v>3248</v>
      </c>
      <c r="G109" s="76" t="s">
        <v>3248</v>
      </c>
      <c r="H109" s="76" t="s">
        <v>3248</v>
      </c>
      <c r="I109" s="76" t="s">
        <v>3248</v>
      </c>
      <c r="J109" s="76" t="s">
        <v>3249</v>
      </c>
      <c r="K109" s="76" t="s">
        <v>3248</v>
      </c>
      <c r="L109" s="76" t="s">
        <v>259</v>
      </c>
      <c r="M109" s="76"/>
    </row>
    <row r="110" spans="1:13" x14ac:dyDescent="0.25">
      <c r="A110" s="76">
        <v>106</v>
      </c>
      <c r="B110" s="76" t="s">
        <v>3451</v>
      </c>
      <c r="C110" s="76" t="s">
        <v>3452</v>
      </c>
      <c r="D110" s="76" t="s">
        <v>3450</v>
      </c>
      <c r="E110" s="76" t="s">
        <v>3248</v>
      </c>
      <c r="F110" s="76" t="s">
        <v>3248</v>
      </c>
      <c r="G110" s="76" t="s">
        <v>3248</v>
      </c>
      <c r="H110" s="76" t="s">
        <v>3248</v>
      </c>
      <c r="I110" s="76" t="s">
        <v>3248</v>
      </c>
      <c r="J110" s="76" t="s">
        <v>3249</v>
      </c>
      <c r="K110" s="76" t="s">
        <v>3248</v>
      </c>
      <c r="L110" s="76" t="s">
        <v>259</v>
      </c>
      <c r="M110" s="76"/>
    </row>
    <row r="111" spans="1:13" x14ac:dyDescent="0.25">
      <c r="A111" s="76">
        <v>107</v>
      </c>
      <c r="B111" s="76" t="s">
        <v>3453</v>
      </c>
      <c r="C111" s="76" t="s">
        <v>3454</v>
      </c>
      <c r="D111" s="76" t="s">
        <v>3450</v>
      </c>
      <c r="E111" s="76" t="s">
        <v>3248</v>
      </c>
      <c r="F111" s="76" t="s">
        <v>3248</v>
      </c>
      <c r="G111" s="76" t="s">
        <v>3248</v>
      </c>
      <c r="H111" s="76" t="s">
        <v>3248</v>
      </c>
      <c r="I111" s="76" t="s">
        <v>3248</v>
      </c>
      <c r="J111" s="76" t="s">
        <v>3249</v>
      </c>
      <c r="K111" s="76" t="s">
        <v>3248</v>
      </c>
      <c r="L111" s="76" t="s">
        <v>259</v>
      </c>
      <c r="M111" s="76"/>
    </row>
    <row r="112" spans="1:13" x14ac:dyDescent="0.25">
      <c r="A112" s="76">
        <v>108</v>
      </c>
      <c r="B112" s="76" t="s">
        <v>3455</v>
      </c>
      <c r="C112" s="76" t="s">
        <v>3456</v>
      </c>
      <c r="D112" s="76" t="s">
        <v>3450</v>
      </c>
      <c r="E112" s="76" t="s">
        <v>3248</v>
      </c>
      <c r="F112" s="76" t="s">
        <v>3248</v>
      </c>
      <c r="G112" s="76" t="s">
        <v>3248</v>
      </c>
      <c r="H112" s="76" t="s">
        <v>3248</v>
      </c>
      <c r="I112" s="76" t="s">
        <v>3248</v>
      </c>
      <c r="J112" s="76" t="s">
        <v>3249</v>
      </c>
      <c r="K112" s="76" t="s">
        <v>3248</v>
      </c>
      <c r="L112" s="76" t="s">
        <v>259</v>
      </c>
      <c r="M112" s="76"/>
    </row>
    <row r="113" spans="1:13" x14ac:dyDescent="0.25">
      <c r="A113" s="76">
        <v>109</v>
      </c>
      <c r="B113" s="76" t="s">
        <v>3457</v>
      </c>
      <c r="C113" s="76" t="s">
        <v>3458</v>
      </c>
      <c r="D113" s="76" t="s">
        <v>3450</v>
      </c>
      <c r="E113" s="76" t="s">
        <v>3248</v>
      </c>
      <c r="F113" s="76" t="s">
        <v>3248</v>
      </c>
      <c r="G113" s="76" t="s">
        <v>3248</v>
      </c>
      <c r="H113" s="76" t="s">
        <v>3248</v>
      </c>
      <c r="I113" s="76" t="s">
        <v>3248</v>
      </c>
      <c r="J113" s="76" t="s">
        <v>3249</v>
      </c>
      <c r="K113" s="76" t="s">
        <v>3248</v>
      </c>
      <c r="L113" s="76" t="s">
        <v>259</v>
      </c>
      <c r="M113" s="76"/>
    </row>
    <row r="114" spans="1:13" x14ac:dyDescent="0.25">
      <c r="A114" s="76">
        <v>110</v>
      </c>
      <c r="B114" s="76" t="s">
        <v>288</v>
      </c>
      <c r="C114" s="76" t="s">
        <v>3459</v>
      </c>
      <c r="D114" s="76" t="s">
        <v>3450</v>
      </c>
      <c r="E114" s="76" t="s">
        <v>3248</v>
      </c>
      <c r="F114" s="76" t="s">
        <v>3248</v>
      </c>
      <c r="G114" s="76" t="s">
        <v>3248</v>
      </c>
      <c r="H114" s="76" t="s">
        <v>3248</v>
      </c>
      <c r="I114" s="76" t="s">
        <v>3248</v>
      </c>
      <c r="J114" s="76" t="s">
        <v>3249</v>
      </c>
      <c r="K114" s="76" t="s">
        <v>3248</v>
      </c>
      <c r="L114" s="76" t="s">
        <v>259</v>
      </c>
      <c r="M114" s="76"/>
    </row>
    <row r="115" spans="1:13" x14ac:dyDescent="0.25">
      <c r="A115" s="76">
        <v>111</v>
      </c>
      <c r="B115" s="76" t="s">
        <v>3460</v>
      </c>
      <c r="C115" s="76" t="s">
        <v>3461</v>
      </c>
      <c r="D115" s="76" t="s">
        <v>3450</v>
      </c>
      <c r="E115" s="76" t="s">
        <v>3248</v>
      </c>
      <c r="F115" s="76" t="s">
        <v>3248</v>
      </c>
      <c r="G115" s="76" t="s">
        <v>3248</v>
      </c>
      <c r="H115" s="76" t="s">
        <v>3248</v>
      </c>
      <c r="I115" s="76" t="s">
        <v>3248</v>
      </c>
      <c r="J115" s="76" t="s">
        <v>3249</v>
      </c>
      <c r="K115" s="76" t="s">
        <v>3248</v>
      </c>
      <c r="L115" s="76" t="s">
        <v>259</v>
      </c>
      <c r="M115" s="76"/>
    </row>
    <row r="116" spans="1:13" x14ac:dyDescent="0.25">
      <c r="A116" s="76">
        <v>112</v>
      </c>
      <c r="B116" s="76" t="s">
        <v>3462</v>
      </c>
      <c r="C116" s="76" t="s">
        <v>3463</v>
      </c>
      <c r="D116" s="76" t="s">
        <v>3450</v>
      </c>
      <c r="E116" s="76" t="s">
        <v>3248</v>
      </c>
      <c r="F116" s="76" t="s">
        <v>3248</v>
      </c>
      <c r="G116" s="76" t="s">
        <v>3248</v>
      </c>
      <c r="H116" s="76" t="s">
        <v>3248</v>
      </c>
      <c r="I116" s="76" t="s">
        <v>3248</v>
      </c>
      <c r="J116" s="76" t="s">
        <v>3249</v>
      </c>
      <c r="K116" s="76" t="s">
        <v>3248</v>
      </c>
      <c r="L116" s="76" t="s">
        <v>259</v>
      </c>
      <c r="M116" s="76"/>
    </row>
    <row r="117" spans="1:13" x14ac:dyDescent="0.25">
      <c r="A117" s="76">
        <v>113</v>
      </c>
      <c r="B117" s="76" t="s">
        <v>3464</v>
      </c>
      <c r="C117" s="76" t="s">
        <v>3465</v>
      </c>
      <c r="D117" s="76" t="s">
        <v>3450</v>
      </c>
      <c r="E117" s="76" t="s">
        <v>3248</v>
      </c>
      <c r="F117" s="76" t="s">
        <v>3248</v>
      </c>
      <c r="G117" s="76" t="s">
        <v>3248</v>
      </c>
      <c r="H117" s="76" t="s">
        <v>3248</v>
      </c>
      <c r="I117" s="76" t="s">
        <v>3248</v>
      </c>
      <c r="J117" s="76" t="s">
        <v>3249</v>
      </c>
      <c r="K117" s="76" t="s">
        <v>3248</v>
      </c>
      <c r="L117" s="76" t="s">
        <v>259</v>
      </c>
      <c r="M117" s="76"/>
    </row>
    <row r="118" spans="1:13" x14ac:dyDescent="0.25">
      <c r="A118" s="76">
        <v>114</v>
      </c>
      <c r="B118" s="76" t="s">
        <v>3466</v>
      </c>
      <c r="C118" s="76" t="s">
        <v>3467</v>
      </c>
      <c r="D118" s="76" t="s">
        <v>3450</v>
      </c>
      <c r="E118" s="76" t="s">
        <v>3248</v>
      </c>
      <c r="F118" s="76" t="s">
        <v>3248</v>
      </c>
      <c r="G118" s="76" t="s">
        <v>3248</v>
      </c>
      <c r="H118" s="76" t="s">
        <v>3248</v>
      </c>
      <c r="I118" s="76" t="s">
        <v>3248</v>
      </c>
      <c r="J118" s="76" t="s">
        <v>3249</v>
      </c>
      <c r="K118" s="76" t="s">
        <v>3248</v>
      </c>
      <c r="L118" s="76" t="s">
        <v>259</v>
      </c>
      <c r="M118" s="76"/>
    </row>
    <row r="119" spans="1:13" x14ac:dyDescent="0.25">
      <c r="A119" s="76">
        <v>115</v>
      </c>
      <c r="B119" s="76" t="s">
        <v>3468</v>
      </c>
      <c r="C119" s="76" t="s">
        <v>3469</v>
      </c>
      <c r="D119" s="76" t="s">
        <v>3450</v>
      </c>
      <c r="E119" s="76" t="s">
        <v>3248</v>
      </c>
      <c r="F119" s="76" t="s">
        <v>3248</v>
      </c>
      <c r="G119" s="76" t="s">
        <v>3248</v>
      </c>
      <c r="H119" s="76" t="s">
        <v>3248</v>
      </c>
      <c r="I119" s="76" t="s">
        <v>3248</v>
      </c>
      <c r="J119" s="76" t="s">
        <v>3249</v>
      </c>
      <c r="K119" s="76" t="s">
        <v>3248</v>
      </c>
      <c r="L119" s="76" t="s">
        <v>259</v>
      </c>
      <c r="M119" s="76"/>
    </row>
    <row r="120" spans="1:13" x14ac:dyDescent="0.25">
      <c r="A120" s="76">
        <v>116</v>
      </c>
      <c r="B120" s="76" t="s">
        <v>3470</v>
      </c>
      <c r="C120" s="76" t="s">
        <v>3471</v>
      </c>
      <c r="D120" s="76" t="s">
        <v>3450</v>
      </c>
      <c r="E120" s="76" t="s">
        <v>3248</v>
      </c>
      <c r="F120" s="76" t="s">
        <v>3248</v>
      </c>
      <c r="G120" s="76" t="s">
        <v>3248</v>
      </c>
      <c r="H120" s="76" t="s">
        <v>3248</v>
      </c>
      <c r="I120" s="76" t="s">
        <v>3248</v>
      </c>
      <c r="J120" s="76" t="s">
        <v>3249</v>
      </c>
      <c r="K120" s="76" t="s">
        <v>3248</v>
      </c>
      <c r="L120" s="76" t="s">
        <v>259</v>
      </c>
      <c r="M120" s="76"/>
    </row>
    <row r="121" spans="1:13" x14ac:dyDescent="0.25">
      <c r="A121" s="76">
        <v>117</v>
      </c>
      <c r="B121" s="76" t="s">
        <v>3472</v>
      </c>
      <c r="C121" s="76" t="s">
        <v>3473</v>
      </c>
      <c r="D121" s="76" t="s">
        <v>3450</v>
      </c>
      <c r="E121" s="76" t="s">
        <v>3248</v>
      </c>
      <c r="F121" s="76" t="s">
        <v>3248</v>
      </c>
      <c r="G121" s="76" t="s">
        <v>3248</v>
      </c>
      <c r="H121" s="76" t="s">
        <v>3248</v>
      </c>
      <c r="I121" s="76" t="s">
        <v>3248</v>
      </c>
      <c r="J121" s="76" t="s">
        <v>3249</v>
      </c>
      <c r="K121" s="76" t="s">
        <v>3248</v>
      </c>
      <c r="L121" s="76" t="s">
        <v>259</v>
      </c>
      <c r="M121" s="76"/>
    </row>
    <row r="122" spans="1:13" x14ac:dyDescent="0.25">
      <c r="A122" s="76">
        <v>118</v>
      </c>
      <c r="B122" s="76" t="s">
        <v>3474</v>
      </c>
      <c r="C122" s="76" t="s">
        <v>3475</v>
      </c>
      <c r="D122" s="76" t="s">
        <v>3450</v>
      </c>
      <c r="E122" s="76" t="s">
        <v>3248</v>
      </c>
      <c r="F122" s="76" t="s">
        <v>3248</v>
      </c>
      <c r="G122" s="76" t="s">
        <v>3248</v>
      </c>
      <c r="H122" s="76" t="s">
        <v>3248</v>
      </c>
      <c r="I122" s="76" t="s">
        <v>3248</v>
      </c>
      <c r="J122" s="76" t="s">
        <v>3249</v>
      </c>
      <c r="K122" s="76" t="s">
        <v>3248</v>
      </c>
      <c r="L122" s="76" t="s">
        <v>259</v>
      </c>
      <c r="M122" s="76"/>
    </row>
    <row r="123" spans="1:13" x14ac:dyDescent="0.25">
      <c r="A123" s="76">
        <v>119</v>
      </c>
      <c r="B123" s="76" t="s">
        <v>3476</v>
      </c>
      <c r="C123" s="76" t="s">
        <v>3477</v>
      </c>
      <c r="D123" s="76" t="s">
        <v>3450</v>
      </c>
      <c r="E123" s="76" t="s">
        <v>3248</v>
      </c>
      <c r="F123" s="76" t="s">
        <v>3248</v>
      </c>
      <c r="G123" s="76" t="s">
        <v>3248</v>
      </c>
      <c r="H123" s="76" t="s">
        <v>3248</v>
      </c>
      <c r="I123" s="76" t="s">
        <v>3248</v>
      </c>
      <c r="J123" s="76" t="s">
        <v>3249</v>
      </c>
      <c r="K123" s="76" t="s">
        <v>3248</v>
      </c>
      <c r="L123" s="76" t="s">
        <v>259</v>
      </c>
      <c r="M123" s="76"/>
    </row>
    <row r="124" spans="1:13" x14ac:dyDescent="0.25">
      <c r="A124" s="76">
        <v>120</v>
      </c>
      <c r="B124" s="76" t="s">
        <v>1137</v>
      </c>
      <c r="C124" s="76" t="s">
        <v>3478</v>
      </c>
      <c r="D124" s="76" t="s">
        <v>3450</v>
      </c>
      <c r="E124" s="76" t="s">
        <v>3248</v>
      </c>
      <c r="F124" s="76" t="s">
        <v>3248</v>
      </c>
      <c r="G124" s="76" t="s">
        <v>3248</v>
      </c>
      <c r="H124" s="76" t="s">
        <v>3248</v>
      </c>
      <c r="I124" s="76" t="s">
        <v>3248</v>
      </c>
      <c r="J124" s="76" t="s">
        <v>3249</v>
      </c>
      <c r="K124" s="76" t="s">
        <v>3248</v>
      </c>
      <c r="L124" s="76" t="s">
        <v>259</v>
      </c>
      <c r="M124" s="76"/>
    </row>
    <row r="125" spans="1:13" x14ac:dyDescent="0.25">
      <c r="A125" s="76">
        <v>121</v>
      </c>
      <c r="B125" s="76" t="s">
        <v>3479</v>
      </c>
      <c r="C125" s="76" t="s">
        <v>3480</v>
      </c>
      <c r="D125" s="76" t="s">
        <v>3450</v>
      </c>
      <c r="E125" s="76" t="s">
        <v>3248</v>
      </c>
      <c r="F125" s="76" t="s">
        <v>3248</v>
      </c>
      <c r="G125" s="76" t="s">
        <v>3248</v>
      </c>
      <c r="H125" s="76" t="s">
        <v>3248</v>
      </c>
      <c r="I125" s="76" t="s">
        <v>3248</v>
      </c>
      <c r="J125" s="76" t="s">
        <v>3249</v>
      </c>
      <c r="K125" s="76" t="s">
        <v>3248</v>
      </c>
      <c r="L125" s="76" t="s">
        <v>259</v>
      </c>
      <c r="M125" s="76"/>
    </row>
    <row r="126" spans="1:13" x14ac:dyDescent="0.25">
      <c r="A126" s="76">
        <v>122</v>
      </c>
      <c r="B126" s="76" t="s">
        <v>213</v>
      </c>
      <c r="C126" s="76" t="s">
        <v>3481</v>
      </c>
      <c r="D126" s="76" t="s">
        <v>3450</v>
      </c>
      <c r="E126" s="76" t="s">
        <v>3248</v>
      </c>
      <c r="F126" s="76" t="s">
        <v>3248</v>
      </c>
      <c r="G126" s="76" t="s">
        <v>3248</v>
      </c>
      <c r="H126" s="76" t="s">
        <v>3248</v>
      </c>
      <c r="I126" s="76" t="s">
        <v>3248</v>
      </c>
      <c r="J126" s="76" t="s">
        <v>3249</v>
      </c>
      <c r="K126" s="76" t="s">
        <v>3248</v>
      </c>
      <c r="L126" s="76" t="s">
        <v>259</v>
      </c>
      <c r="M126" s="76"/>
    </row>
    <row r="127" spans="1:13" x14ac:dyDescent="0.25">
      <c r="A127" s="76">
        <v>123</v>
      </c>
      <c r="B127" s="76" t="s">
        <v>3482</v>
      </c>
      <c r="C127" s="76" t="s">
        <v>3483</v>
      </c>
      <c r="D127" s="76" t="s">
        <v>3450</v>
      </c>
      <c r="E127" s="76" t="s">
        <v>3248</v>
      </c>
      <c r="F127" s="76" t="s">
        <v>3248</v>
      </c>
      <c r="G127" s="76" t="s">
        <v>3248</v>
      </c>
      <c r="H127" s="76" t="s">
        <v>3248</v>
      </c>
      <c r="I127" s="76" t="s">
        <v>3248</v>
      </c>
      <c r="J127" s="76" t="s">
        <v>3249</v>
      </c>
      <c r="K127" s="76" t="s">
        <v>3248</v>
      </c>
      <c r="L127" s="76" t="s">
        <v>259</v>
      </c>
      <c r="M127" s="76"/>
    </row>
    <row r="128" spans="1:13" x14ac:dyDescent="0.25">
      <c r="A128" s="76">
        <v>124</v>
      </c>
      <c r="B128" s="76" t="s">
        <v>3442</v>
      </c>
      <c r="C128" s="76" t="s">
        <v>3484</v>
      </c>
      <c r="D128" s="76" t="s">
        <v>3450</v>
      </c>
      <c r="E128" s="76" t="s">
        <v>3248</v>
      </c>
      <c r="F128" s="76" t="s">
        <v>3248</v>
      </c>
      <c r="G128" s="76" t="s">
        <v>3248</v>
      </c>
      <c r="H128" s="76" t="s">
        <v>3248</v>
      </c>
      <c r="I128" s="76" t="s">
        <v>3248</v>
      </c>
      <c r="J128" s="76" t="s">
        <v>3249</v>
      </c>
      <c r="K128" s="76" t="s">
        <v>3248</v>
      </c>
      <c r="L128" s="76" t="s">
        <v>259</v>
      </c>
      <c r="M128" s="76"/>
    </row>
    <row r="129" spans="1:13" x14ac:dyDescent="0.25">
      <c r="A129" s="76">
        <v>125</v>
      </c>
      <c r="B129" s="76" t="s">
        <v>3485</v>
      </c>
      <c r="C129" s="76" t="s">
        <v>3486</v>
      </c>
      <c r="D129" s="76" t="s">
        <v>3450</v>
      </c>
      <c r="E129" s="76" t="s">
        <v>3248</v>
      </c>
      <c r="F129" s="76" t="s">
        <v>3248</v>
      </c>
      <c r="G129" s="76" t="s">
        <v>3248</v>
      </c>
      <c r="H129" s="76" t="s">
        <v>3248</v>
      </c>
      <c r="I129" s="76" t="s">
        <v>3248</v>
      </c>
      <c r="J129" s="76" t="s">
        <v>3249</v>
      </c>
      <c r="K129" s="76" t="s">
        <v>3248</v>
      </c>
      <c r="L129" s="76" t="s">
        <v>259</v>
      </c>
      <c r="M129" s="76"/>
    </row>
    <row r="130" spans="1:13" x14ac:dyDescent="0.25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SAMBENG WETan</vt:lpstr>
      <vt:lpstr>KARANGSOKA</vt:lpstr>
      <vt:lpstr>SAMBENGKULON</vt:lpstr>
      <vt:lpstr>KARANGSARI</vt:lpstr>
      <vt:lpstr>LEDUG</vt:lpstr>
      <vt:lpstr>BOJONGSARI</vt:lpstr>
      <vt:lpstr>KARANGTENGAH</vt:lpstr>
      <vt:lpstr>PLIKEN</vt:lpstr>
      <vt:lpstr>PURWODADI</vt:lpstr>
      <vt:lpstr>KRAMAT</vt:lpstr>
      <vt:lpstr>LINGGASARI</vt:lpstr>
      <vt:lpstr>BANTARWUNI</vt:lpstr>
      <vt:lpstr>KEMBARAN </vt:lpstr>
      <vt:lpstr>TAMBAKSARI KIDUL </vt:lpstr>
      <vt:lpstr>PURBADANA</vt:lpstr>
      <vt:lpstr>DUKUHWALUH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DinSosNaKerTrans</dc:creator>
  <cp:lastModifiedBy>user</cp:lastModifiedBy>
  <dcterms:created xsi:type="dcterms:W3CDTF">2020-05-29T01:20:48Z</dcterms:created>
  <dcterms:modified xsi:type="dcterms:W3CDTF">2020-06-04T02:47:36Z</dcterms:modified>
</cp:coreProperties>
</file>